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owner\Desktop\令和７年４月体制届A型\"/>
    </mc:Choice>
  </mc:AlternateContent>
  <xr:revisionPtr revIDLastSave="0" documentId="8_{2D39DAFA-E653-4F35-9117-B56E5CD1F6FA}" xr6:coauthVersionLast="47" xr6:coauthVersionMax="47" xr10:uidLastSave="{00000000-0000-0000-0000-000000000000}"/>
  <bookViews>
    <workbookView xWindow="330" yWindow="225" windowWidth="15705" windowHeight="12990" xr2:uid="{52A1E35A-EDE2-4E6D-A27F-EEC22AF10E27}"/>
  </bookViews>
  <sheets>
    <sheet name="（別紙65-2）スコア公表様式（全体表)" sheetId="2" r:id="rId1"/>
    <sheet name="Sheet1" sheetId="1" r:id="rId2"/>
  </sheets>
  <externalReferences>
    <externalReference r:id="rId3"/>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2" l="1"/>
  <c r="U45" i="2"/>
  <c r="U40" i="2"/>
  <c r="I36" i="2"/>
  <c r="O57" i="2" s="1"/>
  <c r="U35" i="2"/>
  <c r="T32" i="2"/>
  <c r="I22" i="2"/>
  <c r="U12" i="2"/>
  <c r="I12" i="2"/>
</calcChain>
</file>

<file path=xl/sharedStrings.xml><?xml version="1.0" encoding="utf-8"?>
<sst xmlns="http://schemas.openxmlformats.org/spreadsheetml/2006/main" count="150" uniqueCount="104">
  <si>
    <t>様式２－１</t>
    <rPh sb="0" eb="2">
      <t>ヨウシキ</t>
    </rPh>
    <phoneticPr fontId="4"/>
  </si>
  <si>
    <t>年</t>
    <rPh sb="0" eb="1">
      <t>ネン</t>
    </rPh>
    <phoneticPr fontId="4"/>
  </si>
  <si>
    <t>月</t>
    <rPh sb="0" eb="1">
      <t>ガツ</t>
    </rPh>
    <phoneticPr fontId="4"/>
  </si>
  <si>
    <t>日</t>
    <rPh sb="0" eb="1">
      <t>ニチ</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</si>
  <si>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</si>
  <si>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事業所名</t>
    <rPh sb="0" eb="3">
      <t>ジギョウショ</t>
    </rPh>
    <rPh sb="3" eb="4">
      <t>メイ</t>
    </rPh>
    <phoneticPr fontId="4"/>
  </si>
  <si>
    <t>すみれ</t>
    <phoneticPr fontId="3"/>
  </si>
  <si>
    <t>事業所番号</t>
    <rPh sb="0" eb="3">
      <t>ジギョウショ</t>
    </rPh>
    <rPh sb="3" eb="5">
      <t>バンゴウ</t>
    </rPh>
    <phoneticPr fontId="4"/>
  </si>
  <si>
    <t>住　所</t>
    <rPh sb="0" eb="1">
      <t>ジュウ</t>
    </rPh>
    <rPh sb="2" eb="3">
      <t>ショ</t>
    </rPh>
    <phoneticPr fontId="4"/>
  </si>
  <si>
    <t>静岡市葵区城北2丁目17-5-2F</t>
    <rPh sb="0" eb="7">
      <t>シズオカシアオイクジョウホク</t>
    </rPh>
    <rPh sb="8" eb="10">
      <t>チョウメ</t>
    </rPh>
    <phoneticPr fontId="3"/>
  </si>
  <si>
    <t>管理者名</t>
    <rPh sb="0" eb="4">
      <t>カンリシャメイ</t>
    </rPh>
    <phoneticPr fontId="4"/>
  </si>
  <si>
    <t>近藤恵子</t>
    <rPh sb="0" eb="4">
      <t>コンドウケイコ</t>
    </rPh>
    <phoneticPr fontId="3"/>
  </si>
  <si>
    <t>電話番号</t>
    <rPh sb="0" eb="2">
      <t>デンワ</t>
    </rPh>
    <rPh sb="2" eb="4">
      <t>バンゴウ</t>
    </rPh>
    <phoneticPr fontId="4"/>
  </si>
  <si>
    <t>054-245-5750</t>
    <phoneticPr fontId="3"/>
  </si>
  <si>
    <t>対象年度</t>
    <rPh sb="0" eb="2">
      <t>タイショウ</t>
    </rPh>
    <rPh sb="2" eb="4">
      <t>ネンド</t>
    </rPh>
    <phoneticPr fontId="4"/>
  </si>
  <si>
    <t>令和６年度</t>
    <rPh sb="0" eb="2">
      <t>レイワ</t>
    </rPh>
    <rPh sb="3" eb="4">
      <t>ネン</t>
    </rPh>
    <rPh sb="4" eb="5">
      <t>ド</t>
    </rPh>
    <phoneticPr fontId="3"/>
  </si>
  <si>
    <t>（Ⅰ）労働時間</t>
  </si>
  <si>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</si>
  <si>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</si>
  <si>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</si>
  <si>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</si>
  <si>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t>
  </si>
  <si>
    <t>　　　参加した職員が１人以上参加している</t>
    <rPh sb="3" eb="5">
      <t>サンカ</t>
    </rPh>
    <rPh sb="7" eb="9">
      <t>ショクイン</t>
    </rPh>
    <rPh sb="11" eb="12">
      <t>ニン</t>
    </rPh>
    <rPh sb="12" eb="14">
      <t>イジョウ</t>
    </rPh>
    <rPh sb="14" eb="16">
      <t>サンカ</t>
    </rPh>
    <phoneticPr fontId="4"/>
  </si>
  <si>
    <t>○</t>
  </si>
  <si>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</si>
  <si>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</si>
  <si>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</si>
  <si>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　　　１回以上の場合</t>
    <rPh sb="4" eb="5">
      <t>カイ</t>
    </rPh>
    <rPh sb="5" eb="7">
      <t>イジョウ</t>
    </rPh>
    <rPh sb="8" eb="10">
      <t>バアイ</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</si>
  <si>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</si>
  <si>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③視察・実習の実施又は受け入れ</t>
    <rPh sb="1" eb="3">
      <t>シサツ</t>
    </rPh>
    <rPh sb="4" eb="6">
      <t>ジッシュウ</t>
    </rPh>
    <rPh sb="7" eb="9">
      <t>ジッシ</t>
    </rPh>
    <rPh sb="9" eb="10">
      <t>マタ</t>
    </rPh>
    <rPh sb="11" eb="12">
      <t>ウ</t>
    </rPh>
    <rPh sb="13" eb="14">
      <t>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</si>
  <si>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</si>
  <si>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いずれか一方のみの取組を行っている</t>
    <rPh sb="8" eb="10">
      <t>イッポウ</t>
    </rPh>
    <rPh sb="13" eb="15">
      <t>トリクミ</t>
    </rPh>
    <rPh sb="16" eb="17">
      <t>オコナ</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</si>
  <si>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</si>
  <si>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④販路拡大の商談会等への参加</t>
    <rPh sb="1" eb="3">
      <t>ハンロ</t>
    </rPh>
    <rPh sb="3" eb="5">
      <t>カクダイ</t>
    </rPh>
    <rPh sb="6" eb="9">
      <t>ショウダンカイ</t>
    </rPh>
    <rPh sb="9" eb="10">
      <t>トウ</t>
    </rPh>
    <rPh sb="12" eb="14">
      <t>サンカ</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</si>
  <si>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</si>
  <si>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</si>
  <si>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</si>
  <si>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⑤職員の人事評価制度</t>
    <rPh sb="1" eb="3">
      <t>ショクイン</t>
    </rPh>
    <rPh sb="4" eb="6">
      <t>ジンジ</t>
    </rPh>
    <rPh sb="6" eb="8">
      <t>ヒョウカ</t>
    </rPh>
    <rPh sb="8" eb="10">
      <t>セイド</t>
    </rPh>
    <phoneticPr fontId="4"/>
  </si>
  <si>
    <t>（Ⅱ）生産活動</t>
    <rPh sb="3" eb="5">
      <t>セイサン</t>
    </rPh>
    <rPh sb="5" eb="7">
      <t>カツドウ</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</si>
  <si>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</si>
  <si>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4"/>
  </si>
  <si>
    <t>⑥ピアサポーターの配置</t>
    <rPh sb="9" eb="11">
      <t>ハイチ</t>
    </rPh>
    <phoneticPr fontId="4"/>
  </si>
  <si>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4"/>
  </si>
  <si>
    <t>　　　ピアサポーターを職員として配置している</t>
    <rPh sb="11" eb="13">
      <t>ショクイン</t>
    </rPh>
    <rPh sb="16" eb="18">
      <t>ハイチ</t>
    </rPh>
    <phoneticPr fontId="4"/>
  </si>
  <si>
    <t>③過去３年の生産活動収支のうち前年度における生産活動収支のみが前年度に利用者に支払う賃金の総額以上</t>
  </si>
  <si>
    <t>⑦第三者評価</t>
    <rPh sb="1" eb="2">
      <t>ダイ</t>
    </rPh>
    <rPh sb="2" eb="4">
      <t>サンシャ</t>
    </rPh>
    <rPh sb="4" eb="6">
      <t>ヒョウカ</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</si>
  <si>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</si>
  <si>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④過去３年の生産活動収支のうち前々年度における生産活動収支のみが前々年度に利用者に支払う賃金の総額以上</t>
  </si>
  <si>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</si>
  <si>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⑤過去３年の生産活動収支のうち前年度及び前々年度の各年度における生産活動収支がいずれも当該各年度に利用者に支払う賃金の総額未満</t>
  </si>
  <si>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</si>
  <si>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⑥過去３年の生産活動収支がいずれも当該各年度に利用者に支払う賃金の総額未満</t>
  </si>
  <si>
    <t>小計（注2）</t>
    <rPh sb="0" eb="2">
      <t>ショウケイ</t>
    </rPh>
    <rPh sb="3" eb="4">
      <t>チュウ</t>
    </rPh>
    <phoneticPr fontId="4"/>
  </si>
  <si>
    <t>（※）８項目の合計点に応じた点数</t>
  </si>
  <si>
    <t>（注2）5以上:15点、4～3：5点、2点以下：0点</t>
  </si>
  <si>
    <t>①60点 ②50点 ③40点 ④20点 ⑤－10点 ⑥－20点</t>
    <rPh sb="3" eb="4">
      <t>テン</t>
    </rPh>
    <rPh sb="8" eb="9">
      <t>テン</t>
    </rPh>
    <rPh sb="13" eb="14">
      <t>テン</t>
    </rPh>
    <rPh sb="18" eb="19">
      <t>テン</t>
    </rPh>
    <phoneticPr fontId="4"/>
  </si>
  <si>
    <t>（Ⅴ）地域連携活動</t>
  </si>
  <si>
    <t>（Ⅲ）多様な働き方（※）</t>
    <rPh sb="3" eb="5">
      <t>タヨウ</t>
    </rPh>
    <rPh sb="6" eb="7">
      <t>ハタラ</t>
    </rPh>
    <rPh sb="8" eb="9">
      <t>カタ</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</si>
  <si>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</si>
  <si>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</si>
  <si>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</si>
  <si>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②利用者を職員として登用する制度</t>
  </si>
  <si>
    <t>1事例以上ある場合:10点</t>
    <rPh sb="1" eb="3">
      <t>ジレイ</t>
    </rPh>
    <rPh sb="3" eb="5">
      <t>イジョウ</t>
    </rPh>
    <rPh sb="7" eb="9">
      <t>バアイ</t>
    </rPh>
    <rPh sb="12" eb="13">
      <t>テン</t>
    </rPh>
    <phoneticPr fontId="4"/>
  </si>
  <si>
    <t>（Ⅵ）経営改善計画</t>
    <rPh sb="3" eb="5">
      <t>ケイエイ</t>
    </rPh>
    <rPh sb="5" eb="7">
      <t>カイゼン</t>
    </rPh>
    <rPh sb="7" eb="9">
      <t>ケイカク</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</si>
  <si>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</si>
  <si>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4"/>
  </si>
  <si>
    <t>④フレックスタイム制に係る労働条件</t>
    <rPh sb="9" eb="10">
      <t>セイ</t>
    </rPh>
    <rPh sb="11" eb="12">
      <t>カカ</t>
    </rPh>
    <rPh sb="13" eb="15">
      <t>ロウドウ</t>
    </rPh>
    <rPh sb="15" eb="17">
      <t>ジョウケン</t>
    </rPh>
    <phoneticPr fontId="4"/>
  </si>
  <si>
    <t>期限内に提出していない場合:-50点</t>
    <rPh sb="0" eb="3">
      <t>キゲンナイ</t>
    </rPh>
    <rPh sb="4" eb="6">
      <t>テイシュツ</t>
    </rPh>
    <rPh sb="11" eb="13">
      <t>バアイ</t>
    </rPh>
    <rPh sb="17" eb="18">
      <t>テン</t>
    </rPh>
    <phoneticPr fontId="4"/>
  </si>
  <si>
    <t>⑤短時間勤務に係る労働条件</t>
    <rPh sb="1" eb="4">
      <t>タンジカン</t>
    </rPh>
    <rPh sb="4" eb="6">
      <t>キンム</t>
    </rPh>
    <rPh sb="7" eb="8">
      <t>カカ</t>
    </rPh>
    <rPh sb="9" eb="11">
      <t>ロウドウ</t>
    </rPh>
    <rPh sb="11" eb="13">
      <t>ジョウケン</t>
    </rPh>
    <phoneticPr fontId="4"/>
  </si>
  <si>
    <t>（Ⅶ）利用者の知識・能力向上</t>
    <rPh sb="3" eb="6">
      <t>リヨウシャ</t>
    </rPh>
    <rPh sb="7" eb="9">
      <t>チシキ</t>
    </rPh>
    <rPh sb="10" eb="12">
      <t>ノウリョク</t>
    </rPh>
    <rPh sb="12" eb="14">
      <t>コウジョウ</t>
    </rPh>
    <phoneticPr fontId="4"/>
  </si>
  <si>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</si>
  <si>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⑥時差出勤制度に係る労働条件</t>
    <rPh sb="1" eb="3">
      <t>ジサ</t>
    </rPh>
    <rPh sb="3" eb="5">
      <t>シュッキン</t>
    </rPh>
    <rPh sb="5" eb="7">
      <t>セイド</t>
    </rPh>
    <rPh sb="8" eb="9">
      <t>カカ</t>
    </rPh>
    <rPh sb="10" eb="12">
      <t>ロウドウ</t>
    </rPh>
    <rPh sb="12" eb="14">
      <t>ジョウケン</t>
    </rPh>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</si>
  <si>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</si>
  <si>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</si>
  <si>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小計（注1）</t>
    <rPh sb="0" eb="2">
      <t>ショウケイ</t>
    </rPh>
    <rPh sb="3" eb="4">
      <t>チュウ</t>
    </rPh>
    <phoneticPr fontId="4"/>
  </si>
  <si>
    <t>（※）８項目の合計点に応じた点数</t>
    <rPh sb="14" eb="16">
      <t>テンスウ</t>
    </rPh>
    <phoneticPr fontId="4"/>
  </si>
  <si>
    <t>（注1）5以上:15点、4～3：5点、2点以下：0点</t>
    <rPh sb="1" eb="2">
      <t>チュウ</t>
    </rPh>
    <rPh sb="5" eb="7">
      <t>イジョウ</t>
    </rPh>
    <rPh sb="10" eb="11">
      <t>テン</t>
    </rPh>
    <rPh sb="17" eb="18">
      <t>テン</t>
    </rPh>
    <rPh sb="20" eb="21">
      <t>テン</t>
    </rPh>
    <rPh sb="21" eb="23">
      <t>イカ</t>
    </rPh>
    <rPh sb="25" eb="26">
      <t>テン</t>
    </rPh>
    <phoneticPr fontId="4"/>
  </si>
  <si>
    <t>項目</t>
    <rPh sb="0" eb="2">
      <t>コウモク</t>
    </rPh>
    <phoneticPr fontId="4"/>
  </si>
  <si>
    <t>点数</t>
    <rPh sb="0" eb="2">
      <t>テンスウ</t>
    </rPh>
    <phoneticPr fontId="4"/>
  </si>
  <si>
    <t>労働時間</t>
  </si>
  <si>
    <t>5点</t>
    <rPh sb="1" eb="2">
      <t>テン</t>
    </rPh>
    <phoneticPr fontId="4"/>
  </si>
  <si>
    <t>20点</t>
    <rPh sb="2" eb="3">
      <t>テン</t>
    </rPh>
    <phoneticPr fontId="4"/>
  </si>
  <si>
    <t>30点</t>
    <rPh sb="2" eb="3">
      <t>テン</t>
    </rPh>
    <phoneticPr fontId="4"/>
  </si>
  <si>
    <t>40点</t>
    <rPh sb="2" eb="3">
      <t>テン</t>
    </rPh>
    <phoneticPr fontId="4"/>
  </si>
  <si>
    <t>55点</t>
    <rPh sb="2" eb="3">
      <t>テン</t>
    </rPh>
    <phoneticPr fontId="4"/>
  </si>
  <si>
    <t>65点</t>
    <rPh sb="2" eb="3">
      <t>テン</t>
    </rPh>
    <phoneticPr fontId="4"/>
  </si>
  <si>
    <t>80点</t>
    <rPh sb="2" eb="3">
      <t>テン</t>
    </rPh>
    <phoneticPr fontId="4"/>
  </si>
  <si>
    <t>90点</t>
    <rPh sb="2" eb="3">
      <t>テン</t>
    </rPh>
    <phoneticPr fontId="4"/>
  </si>
  <si>
    <t>生産活動</t>
  </si>
  <si>
    <t>⁻20点</t>
  </si>
  <si>
    <t>⁻10点</t>
    <rPh sb="3" eb="4">
      <t>テン</t>
    </rPh>
    <phoneticPr fontId="4"/>
  </si>
  <si>
    <t>50点</t>
    <rPh sb="2" eb="3">
      <t>テン</t>
    </rPh>
    <phoneticPr fontId="4"/>
  </si>
  <si>
    <t>60点</t>
    <rPh sb="2" eb="3">
      <t>テン</t>
    </rPh>
    <phoneticPr fontId="4"/>
  </si>
  <si>
    <t>合計</t>
    <rPh sb="0" eb="2">
      <t>ゴウケイ</t>
    </rPh>
    <phoneticPr fontId="4"/>
  </si>
  <si>
    <t>多様な働き方</t>
  </si>
  <si>
    <t>0点</t>
    <rPh sb="1" eb="2">
      <t>テン</t>
    </rPh>
    <phoneticPr fontId="4"/>
  </si>
  <si>
    <t>15点</t>
    <rPh sb="2" eb="3">
      <t>テン</t>
    </rPh>
    <phoneticPr fontId="4"/>
  </si>
  <si>
    <t>／２００点</t>
    <rPh sb="4" eb="5">
      <t>テン</t>
    </rPh>
    <phoneticPr fontId="4"/>
  </si>
  <si>
    <t>支援力向上</t>
  </si>
  <si>
    <t>地域連携活動</t>
  </si>
  <si>
    <t>10点</t>
    <rPh sb="2" eb="3">
      <t>テン</t>
    </rPh>
    <phoneticPr fontId="4"/>
  </si>
  <si>
    <t>経営改善計画</t>
    <rPh sb="0" eb="2">
      <t>ケイエイ</t>
    </rPh>
    <rPh sb="2" eb="4">
      <t>カイゼン</t>
    </rPh>
    <rPh sb="4" eb="6">
      <t>ケイカク</t>
    </rPh>
    <phoneticPr fontId="4"/>
  </si>
  <si>
    <t>⁻50点</t>
    <rPh sb="3" eb="4">
      <t>テン</t>
    </rPh>
    <phoneticPr fontId="4"/>
  </si>
  <si>
    <t>利用者の知識・能力向上</t>
    <rPh sb="0" eb="3">
      <t>リヨウシャ</t>
    </rPh>
    <rPh sb="4" eb="6">
      <t>チシキ</t>
    </rPh>
    <rPh sb="7" eb="9">
      <t>ノウリョク</t>
    </rPh>
    <rPh sb="9" eb="11">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</si>
</sst>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游ゴシック"/>
      <family val="2"/>
      <charset val="128"/>
      <scheme val="minor"/>
    </font>
    <font>
      <sz val="11"/>
      <name val="ＭＳ Ｐゴシック"/>
      <family val="3"/>
    </font>
    <font>
      <sz val="18"/>
      <color theme="1"/>
      <name val="ＭＳ ゴシック"/>
      <family val="3"/>
    </font>
    <font>
      <sz val="6"/>
      <name val="游ゴシック"/>
      <family val="2"/>
      <charset val="128"/>
      <scheme val="minor"/>
    </font>
    <font>
      <sz val="6"/>
      <name val="游ゴシック"/>
      <family val="3"/>
    </font>
    <font>
      <b/>
      <sz val="24"/>
      <color theme="1"/>
      <name val="ＭＳ ゴシック"/>
      <family val="3"/>
    </font>
    <font>
      <b/>
      <sz val="20"/>
      <color theme="1"/>
      <name val="ＭＳ ゴシック"/>
      <family val="3"/>
    </font>
    <font>
      <b/>
      <sz val="18"/>
      <color theme="1"/>
      <name val="ＭＳ ゴシック"/>
      <family val="3"/>
    </font>
    <font>
      <u/>
      <sz val="18"/>
      <color theme="1"/>
      <name val="ＭＳ ゴシック"/>
      <family val="3"/>
    </font>
    <font>
      <sz val="16"/>
      <color theme="1"/>
      <name val="ＭＳ ゴシック"/>
      <family val="3"/>
    </font>
    <font>
      <sz val="14"/>
      <color theme="1"/>
      <name val="ＭＳ ゴシック"/>
      <family val="3"/>
    </font>
    <font>
      <sz val="36"/>
      <color theme="1"/>
      <name val="ＭＳ ゴシック"/>
      <family val="3"/>
    </font>
    <font>
      <b/>
      <sz val="36"/>
      <color theme="1"/>
      <name val="ＭＳ ゴシック"/>
      <family val="3"/>
    </font>
    <font>
      <sz val="20"/>
      <color theme="1"/>
      <name val="ＭＳ ゴシック"/>
      <family val="3"/>
    </font>
  </fonts>
  <fills count="6">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auto="1"/>
      </left>
      <right style="thin">
        <color auto="1"/>
      </right>
      <top style="thin">
        <color auto="1"/>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double">
        <color auto="1"/>
      </left>
      <right style="thin">
        <color auto="1"/>
      </right>
      <top/>
      <bottom/>
      <diagonal/>
    </border>
    <border>
      <left/>
      <right style="thin">
        <color indexed="64"/>
      </right>
      <top/>
      <bottom/>
      <diagonal/>
    </border>
    <border>
      <left style="thin">
        <color auto="1"/>
      </left>
      <right/>
      <top/>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indexed="64"/>
      </left>
      <right/>
      <top style="hair">
        <color indexed="64"/>
      </top>
      <bottom style="hair">
        <color indexed="64"/>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top style="thin">
        <color auto="1"/>
      </top>
      <bottom/>
      <diagonal/>
    </border>
    <border>
      <left/>
      <right style="double">
        <color auto="1"/>
      </right>
      <top style="thin">
        <color auto="1"/>
      </top>
      <bottom/>
      <diagonal/>
    </border>
    <border>
      <left/>
      <right style="thin">
        <color auto="1"/>
      </right>
      <top/>
      <bottom style="hair">
        <color auto="1"/>
      </bottom>
      <diagonal/>
    </border>
    <border>
      <left style="double">
        <color indexed="64"/>
      </left>
      <right/>
      <top/>
      <bottom/>
      <diagonal/>
    </border>
    <border>
      <left/>
      <right style="double">
        <color auto="1"/>
      </right>
      <top/>
      <bottom/>
      <diagonal/>
    </border>
    <border>
      <left style="double">
        <color auto="1"/>
      </left>
      <right/>
      <top/>
      <bottom style="double">
        <color auto="1"/>
      </bottom>
      <diagonal/>
    </border>
    <border>
      <left/>
      <right/>
      <top/>
      <bottom style="double">
        <color indexed="64"/>
      </bottom>
      <diagonal/>
    </border>
    <border>
      <left/>
      <right style="double">
        <color auto="1"/>
      </right>
      <top/>
      <bottom style="double">
        <color auto="1"/>
      </bottom>
      <diagonal/>
    </border>
    <border>
      <left style="thin">
        <color auto="1"/>
      </left>
      <right/>
      <top/>
      <bottom style="hair">
        <color auto="1"/>
      </bottom>
      <diagonal/>
    </border>
    <border>
      <left/>
      <right/>
      <top/>
      <bottom style="hair">
        <color auto="1"/>
      </bottom>
      <diagonal/>
    </border>
  </borders>
  <cellStyleXfs count="2">
    <xf numFmtId="0" fontId="0" fillId="0" borderId="0">
      <alignment vertical="center"/>
    </xf>
    <xf numFmtId="0" fontId="1" fillId="0" borderId="0"/>
  </cellStyleXfs>
  <cellXfs count="132">
    <xf numFmtId="0" fontId="0" fillId="0" borderId="0" xfId="0">
      <alignment vertical="center"/>
    </xf>
    <xf numFmtId="0" fontId="2" fillId="0" borderId="0" xfId="1" applyFont="1" applyProtection="1">
      <protection locked="0"/>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3" xfId="1" applyFont="1" applyBorder="1" applyProtection="1">
      <protection locked="0"/>
    </xf>
    <xf numFmtId="0" fontId="5" fillId="2" borderId="0" xfId="1" applyFont="1" applyFill="1" applyAlignment="1" applyProtection="1">
      <alignment horizontal="center" vertical="center"/>
      <protection locked="0"/>
    </xf>
    <xf numFmtId="0" fontId="2" fillId="3" borderId="4" xfId="1" applyFont="1" applyFill="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6" fillId="3" borderId="1" xfId="1"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protection locked="0"/>
    </xf>
    <xf numFmtId="0" fontId="6" fillId="3" borderId="2" xfId="1" applyFont="1" applyFill="1" applyBorder="1" applyAlignment="1" applyProtection="1">
      <alignment horizontal="center" vertical="center"/>
      <protection locked="0"/>
    </xf>
    <xf numFmtId="0" fontId="2" fillId="0" borderId="4" xfId="1" applyFont="1" applyBorder="1" applyAlignment="1" applyProtection="1">
      <alignment horizontal="left" vertical="center"/>
      <protection locked="0"/>
    </xf>
    <xf numFmtId="0" fontId="2" fillId="0" borderId="1"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8" fillId="0" borderId="7" xfId="1" applyFont="1" applyBorder="1" applyAlignment="1" applyProtection="1">
      <alignment horizontal="left" vertical="center"/>
      <protection locked="0"/>
    </xf>
    <xf numFmtId="0" fontId="8" fillId="0" borderId="8" xfId="1" applyFont="1" applyBorder="1" applyAlignment="1" applyProtection="1">
      <alignment horizontal="left" vertical="center"/>
      <protection locked="0"/>
    </xf>
    <xf numFmtId="0" fontId="8" fillId="0" borderId="9" xfId="1" applyFont="1" applyBorder="1" applyAlignment="1" applyProtection="1">
      <alignment horizontal="left" vertical="center"/>
      <protection locked="0"/>
    </xf>
    <xf numFmtId="0" fontId="7" fillId="0" borderId="9"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2" fillId="0" borderId="1" xfId="1" applyFont="1" applyBorder="1" applyAlignment="1" applyProtection="1">
      <alignment horizontal="left" vertical="center"/>
      <protection locked="0"/>
    </xf>
    <xf numFmtId="0" fontId="2" fillId="0" borderId="5" xfId="1" applyFont="1" applyBorder="1" applyAlignment="1" applyProtection="1">
      <alignment horizontal="left" vertical="center"/>
      <protection locked="0"/>
    </xf>
    <xf numFmtId="0" fontId="2" fillId="0" borderId="2" xfId="1" applyFont="1" applyBorder="1" applyAlignment="1" applyProtection="1">
      <alignment horizontal="left" vertical="center"/>
      <protection locked="0"/>
    </xf>
    <xf numFmtId="0" fontId="2" fillId="0" borderId="4"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8" fillId="0" borderId="1" xfId="1" applyFont="1" applyBorder="1" applyAlignment="1" applyProtection="1">
      <alignment horizontal="left" vertical="center"/>
      <protection locked="0"/>
    </xf>
    <xf numFmtId="0" fontId="8" fillId="0" borderId="5" xfId="1" applyFont="1" applyBorder="1" applyAlignment="1" applyProtection="1">
      <alignment horizontal="left" vertical="center"/>
      <protection locked="0"/>
    </xf>
    <xf numFmtId="0" fontId="8" fillId="0" borderId="2"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2" fillId="0" borderId="0" xfId="1" applyFont="1" applyAlignment="1" applyProtection="1">
      <alignment horizontal="left" vertical="center"/>
      <protection locked="0"/>
    </xf>
    <xf numFmtId="0" fontId="2" fillId="0" borderId="11" xfId="1" applyFont="1" applyBorder="1" applyAlignment="1" applyProtection="1">
      <alignment horizontal="left" vertical="center"/>
      <protection locked="0"/>
    </xf>
    <xf numFmtId="0" fontId="2" fillId="0" borderId="13" xfId="1" applyFont="1" applyBorder="1" applyAlignment="1" applyProtection="1">
      <alignment horizontal="center" vertical="center"/>
      <protection locked="0"/>
    </xf>
    <xf numFmtId="0" fontId="8" fillId="0" borderId="12" xfId="1" applyFont="1" applyBorder="1" applyAlignment="1" applyProtection="1">
      <alignment horizontal="left" vertical="center"/>
      <protection locked="0"/>
    </xf>
    <xf numFmtId="0" fontId="8" fillId="0" borderId="0" xfId="1" applyFont="1" applyAlignment="1" applyProtection="1">
      <alignment horizontal="left" vertical="center"/>
      <protection locked="0"/>
    </xf>
    <xf numFmtId="0" fontId="8" fillId="0" borderId="11" xfId="1" applyFont="1" applyBorder="1" applyAlignment="1" applyProtection="1">
      <alignment horizontal="left" vertical="center"/>
      <protection locked="0"/>
    </xf>
    <xf numFmtId="0" fontId="2" fillId="0" borderId="14" xfId="1" applyFont="1" applyBorder="1" applyAlignment="1" applyProtection="1">
      <alignment horizontal="right" vertical="center"/>
      <protection locked="0"/>
    </xf>
    <xf numFmtId="0" fontId="9" fillId="0" borderId="5" xfId="1" applyFont="1" applyBorder="1" applyAlignment="1" applyProtection="1">
      <alignment horizontal="right" vertical="top"/>
      <protection locked="0"/>
    </xf>
    <xf numFmtId="0" fontId="2" fillId="0" borderId="7" xfId="1" applyFont="1" applyBorder="1" applyAlignment="1" applyProtection="1">
      <alignment horizontal="left" vertical="center" wrapText="1"/>
      <protection locked="0"/>
    </xf>
    <xf numFmtId="0" fontId="2" fillId="0" borderId="8" xfId="1" applyFont="1" applyBorder="1" applyAlignment="1" applyProtection="1">
      <alignment horizontal="left" vertical="center" wrapText="1"/>
      <protection locked="0"/>
    </xf>
    <xf numFmtId="0" fontId="2" fillId="0" borderId="9" xfId="1" applyFont="1" applyBorder="1" applyAlignment="1" applyProtection="1">
      <alignment horizontal="left" vertical="center" wrapText="1"/>
      <protection locked="0"/>
    </xf>
    <xf numFmtId="0" fontId="2" fillId="0" borderId="15" xfId="1" applyFont="1" applyBorder="1" applyAlignment="1" applyProtection="1">
      <alignment horizontal="center" vertical="center"/>
      <protection locked="0"/>
    </xf>
    <xf numFmtId="0" fontId="2" fillId="0" borderId="4" xfId="1" applyFont="1" applyBorder="1" applyAlignment="1" applyProtection="1">
      <alignment horizontal="left" vertical="center" wrapText="1"/>
      <protection locked="0"/>
    </xf>
    <xf numFmtId="0" fontId="2" fillId="0" borderId="16" xfId="1" applyFont="1" applyBorder="1" applyAlignment="1" applyProtection="1">
      <alignment horizontal="left" vertical="center" wrapText="1"/>
      <protection locked="0"/>
    </xf>
    <xf numFmtId="0" fontId="2" fillId="0" borderId="3" xfId="1" applyFont="1" applyBorder="1" applyAlignment="1" applyProtection="1">
      <alignment horizontal="left" vertical="center" wrapText="1"/>
      <protection locked="0"/>
    </xf>
    <xf numFmtId="0" fontId="2" fillId="0" borderId="17" xfId="1" applyFont="1" applyBorder="1" applyAlignment="1" applyProtection="1">
      <alignment horizontal="left" vertical="center" wrapText="1"/>
      <protection locked="0"/>
    </xf>
    <xf numFmtId="0" fontId="2" fillId="0" borderId="18" xfId="1" applyFont="1" applyBorder="1" applyAlignment="1" applyProtection="1">
      <alignment horizontal="center" vertical="center"/>
      <protection locked="0"/>
    </xf>
    <xf numFmtId="0" fontId="2" fillId="0" borderId="13" xfId="1" applyFont="1" applyBorder="1" applyAlignment="1" applyProtection="1">
      <alignment horizontal="center" vertical="center"/>
      <protection locked="0"/>
    </xf>
    <xf numFmtId="0" fontId="8" fillId="0" borderId="16" xfId="1" applyFont="1" applyBorder="1" applyAlignment="1" applyProtection="1">
      <alignment horizontal="left" vertical="center"/>
      <protection locked="0"/>
    </xf>
    <xf numFmtId="0" fontId="8" fillId="0" borderId="3" xfId="1" applyFont="1" applyBorder="1" applyAlignment="1" applyProtection="1">
      <alignment horizontal="left" vertical="center"/>
      <protection locked="0"/>
    </xf>
    <xf numFmtId="0" fontId="8" fillId="0" borderId="17" xfId="1" applyFont="1" applyBorder="1" applyAlignment="1" applyProtection="1">
      <alignment horizontal="left" vertical="center"/>
      <protection locked="0"/>
    </xf>
    <xf numFmtId="0" fontId="2" fillId="0" borderId="12" xfId="1" applyFont="1" applyBorder="1" applyAlignment="1" applyProtection="1">
      <alignment horizontal="left" vertical="center" wrapText="1"/>
      <protection locked="0"/>
    </xf>
    <xf numFmtId="0" fontId="2" fillId="0" borderId="0" xfId="1" applyFont="1" applyAlignment="1" applyProtection="1">
      <alignment horizontal="left" vertical="center" wrapText="1"/>
      <protection locked="0"/>
    </xf>
    <xf numFmtId="0" fontId="2" fillId="0" borderId="11" xfId="1" applyFont="1" applyBorder="1" applyAlignment="1" applyProtection="1">
      <alignment horizontal="left" vertical="center" wrapText="1"/>
      <protection locked="0"/>
    </xf>
    <xf numFmtId="0" fontId="2" fillId="0" borderId="19" xfId="1" applyFont="1" applyBorder="1" applyAlignment="1" applyProtection="1">
      <alignment horizontal="center" vertical="center"/>
      <protection locked="0"/>
    </xf>
    <xf numFmtId="0" fontId="2" fillId="0" borderId="20" xfId="1" applyFont="1" applyBorder="1" applyAlignment="1" applyProtection="1">
      <alignment horizontal="center" vertical="center"/>
      <protection locked="0"/>
    </xf>
    <xf numFmtId="0" fontId="7" fillId="0" borderId="17"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4" borderId="1" xfId="1" applyFont="1" applyFill="1" applyBorder="1" applyAlignment="1" applyProtection="1">
      <alignment horizontal="center" vertical="center"/>
      <protection locked="0"/>
    </xf>
    <xf numFmtId="0" fontId="2" fillId="4" borderId="5" xfId="1" applyFont="1" applyFill="1" applyBorder="1" applyAlignment="1" applyProtection="1">
      <alignment horizontal="center" vertical="center"/>
      <protection locked="0"/>
    </xf>
    <xf numFmtId="0" fontId="2" fillId="4" borderId="2" xfId="1" applyFont="1" applyFill="1" applyBorder="1" applyAlignment="1" applyProtection="1">
      <alignment horizontal="center" vertical="center"/>
      <protection locked="0"/>
    </xf>
    <xf numFmtId="0" fontId="2" fillId="4" borderId="21" xfId="1" applyFont="1" applyFill="1" applyBorder="1" applyAlignment="1" applyProtection="1">
      <alignment horizontal="center" vertical="center"/>
      <protection locked="0"/>
    </xf>
    <xf numFmtId="0" fontId="2" fillId="0" borderId="17" xfId="1" applyFont="1" applyBorder="1" applyAlignment="1" applyProtection="1">
      <alignment horizontal="right" vertical="center"/>
      <protection locked="0"/>
    </xf>
    <xf numFmtId="0" fontId="10" fillId="0" borderId="0" xfId="1" applyFont="1" applyAlignment="1" applyProtection="1">
      <alignment horizontal="left" vertical="top"/>
      <protection locked="0"/>
    </xf>
    <xf numFmtId="0" fontId="9" fillId="0" borderId="8" xfId="1" applyFont="1" applyBorder="1" applyAlignment="1" applyProtection="1">
      <alignment horizontal="center" vertical="top"/>
      <protection locked="0"/>
    </xf>
    <xf numFmtId="0" fontId="6" fillId="3" borderId="4" xfId="1" applyFont="1" applyFill="1" applyBorder="1" applyAlignment="1" applyProtection="1">
      <alignment horizontal="center" vertical="center"/>
      <protection locked="0"/>
    </xf>
    <xf numFmtId="0" fontId="6" fillId="3" borderId="15" xfId="1" applyFont="1" applyFill="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7" fillId="0" borderId="6" xfId="1" applyFont="1" applyBorder="1" applyAlignment="1" applyProtection="1">
      <alignment horizontal="center"/>
      <protection locked="0"/>
    </xf>
    <xf numFmtId="0" fontId="7" fillId="0" borderId="15" xfId="1" applyFont="1" applyBorder="1" applyAlignment="1" applyProtection="1">
      <alignment horizontal="center" vertical="center"/>
      <protection locked="0"/>
    </xf>
    <xf numFmtId="0" fontId="7" fillId="0" borderId="10" xfId="1" applyFont="1" applyBorder="1" applyAlignment="1" applyProtection="1">
      <alignment horizontal="center"/>
      <protection locked="0"/>
    </xf>
    <xf numFmtId="0" fontId="2" fillId="0" borderId="4" xfId="1" applyFont="1" applyBorder="1" applyProtection="1">
      <protection locked="0"/>
    </xf>
    <xf numFmtId="0" fontId="7" fillId="0" borderId="13" xfId="1" applyFont="1" applyBorder="1" applyAlignment="1" applyProtection="1">
      <alignment horizontal="center" vertical="center"/>
      <protection locked="0"/>
    </xf>
    <xf numFmtId="0" fontId="9" fillId="0" borderId="8" xfId="1" applyFont="1" applyBorder="1" applyAlignment="1" applyProtection="1">
      <alignment horizontal="right" vertical="top"/>
      <protection locked="0"/>
    </xf>
    <xf numFmtId="0" fontId="8" fillId="0" borderId="16" xfId="1" applyFont="1" applyBorder="1" applyAlignment="1" applyProtection="1">
      <alignment horizontal="left" vertical="center"/>
      <protection locked="0"/>
    </xf>
    <xf numFmtId="0" fontId="8" fillId="0" borderId="3" xfId="1" applyFont="1" applyBorder="1" applyAlignment="1" applyProtection="1">
      <alignment horizontal="left" vertical="center"/>
      <protection locked="0"/>
    </xf>
    <xf numFmtId="0" fontId="8" fillId="0" borderId="17" xfId="1" applyFont="1" applyBorder="1" applyAlignment="1" applyProtection="1">
      <alignment horizontal="left" vertical="center"/>
      <protection locked="0"/>
    </xf>
    <xf numFmtId="0" fontId="2" fillId="0" borderId="15" xfId="1" applyFont="1" applyBorder="1" applyAlignment="1" applyProtection="1">
      <alignment horizontal="left" vertical="center"/>
      <protection locked="0"/>
    </xf>
    <xf numFmtId="0" fontId="2" fillId="0" borderId="15" xfId="1" applyFont="1" applyBorder="1" applyAlignment="1" applyProtection="1">
      <alignment horizontal="center" vertical="center"/>
      <protection locked="0"/>
    </xf>
    <xf numFmtId="0" fontId="2" fillId="0" borderId="23" xfId="1" applyFont="1" applyBorder="1" applyAlignment="1" applyProtection="1">
      <alignment horizontal="center" vertical="center"/>
      <protection locked="0"/>
    </xf>
    <xf numFmtId="0" fontId="10" fillId="0" borderId="0" xfId="1" applyFont="1" applyAlignment="1" applyProtection="1">
      <alignment horizontal="left" vertical="center"/>
      <protection locked="0"/>
    </xf>
    <xf numFmtId="0" fontId="10" fillId="0" borderId="8" xfId="1" applyFont="1" applyBorder="1" applyAlignment="1" applyProtection="1">
      <alignment horizontal="right" vertical="top"/>
      <protection locked="0"/>
    </xf>
    <xf numFmtId="0" fontId="8" fillId="0" borderId="2" xfId="1" applyFont="1" applyBorder="1" applyAlignment="1" applyProtection="1">
      <alignment horizontal="left" vertical="center"/>
      <protection locked="0"/>
    </xf>
    <xf numFmtId="0" fontId="9" fillId="0" borderId="0" xfId="1" applyFont="1" applyAlignment="1" applyProtection="1">
      <alignment horizontal="right" vertical="top"/>
      <protection locked="0"/>
    </xf>
    <xf numFmtId="0" fontId="7" fillId="0" borderId="18" xfId="1" applyFont="1" applyBorder="1" applyAlignment="1" applyProtection="1">
      <alignment horizontal="center" vertical="center"/>
      <protection locked="0"/>
    </xf>
    <xf numFmtId="0" fontId="2" fillId="4" borderId="4" xfId="1" applyFont="1" applyFill="1" applyBorder="1" applyAlignment="1" applyProtection="1">
      <alignment horizontal="center" vertical="center"/>
      <protection locked="0"/>
    </xf>
    <xf numFmtId="0" fontId="7" fillId="0" borderId="24" xfId="1" applyFont="1" applyBorder="1" applyProtection="1">
      <protection locked="0"/>
    </xf>
    <xf numFmtId="0" fontId="2" fillId="2" borderId="1" xfId="1" applyFont="1" applyFill="1" applyBorder="1" applyAlignment="1" applyProtection="1">
      <alignment horizontal="center" vertical="center"/>
      <protection locked="0"/>
    </xf>
    <xf numFmtId="0" fontId="2" fillId="2" borderId="2" xfId="1" applyFont="1" applyFill="1" applyBorder="1" applyAlignment="1" applyProtection="1">
      <alignment horizontal="center" vertical="center"/>
      <protection locked="0"/>
    </xf>
    <xf numFmtId="0" fontId="2" fillId="2" borderId="1" xfId="1" applyFont="1" applyFill="1" applyBorder="1" applyAlignment="1" applyProtection="1">
      <alignment horizontal="center" vertical="center"/>
      <protection locked="0"/>
    </xf>
    <xf numFmtId="0" fontId="2" fillId="2" borderId="5" xfId="1" applyFont="1" applyFill="1" applyBorder="1" applyAlignment="1" applyProtection="1">
      <alignment horizontal="center" vertical="center"/>
      <protection locked="0"/>
    </xf>
    <xf numFmtId="0" fontId="2" fillId="2" borderId="2" xfId="1" applyFont="1" applyFill="1" applyBorder="1" applyAlignment="1" applyProtection="1">
      <alignment horizontal="center" vertical="center"/>
      <protection locked="0"/>
    </xf>
    <xf numFmtId="0" fontId="2" fillId="5" borderId="0" xfId="1" applyFont="1" applyFill="1" applyAlignment="1" applyProtection="1">
      <alignment horizontal="center" vertical="center"/>
      <protection locked="0"/>
    </xf>
    <xf numFmtId="0" fontId="7" fillId="2" borderId="25" xfId="1" applyFont="1" applyFill="1" applyBorder="1" applyProtection="1">
      <protection locked="0"/>
    </xf>
    <xf numFmtId="0" fontId="7" fillId="2" borderId="26" xfId="1" applyFont="1" applyFill="1" applyBorder="1" applyProtection="1">
      <protection locked="0"/>
    </xf>
    <xf numFmtId="0" fontId="2" fillId="0" borderId="27" xfId="1" applyFont="1" applyBorder="1" applyAlignment="1" applyProtection="1">
      <alignment horizontal="center" vertical="center"/>
      <protection locked="0"/>
    </xf>
    <xf numFmtId="0" fontId="2" fillId="5" borderId="27" xfId="1" applyFont="1" applyFill="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7" fillId="2" borderId="28" xfId="1" applyFont="1" applyFill="1" applyBorder="1" applyProtection="1">
      <protection locked="0"/>
    </xf>
    <xf numFmtId="0" fontId="7" fillId="2" borderId="29" xfId="1" applyFont="1" applyFill="1" applyBorder="1" applyProtection="1">
      <protection locked="0"/>
    </xf>
    <xf numFmtId="0" fontId="2" fillId="0" borderId="28" xfId="1" applyFont="1" applyBorder="1" applyAlignment="1" applyProtection="1">
      <alignment horizontal="center" vertical="center"/>
      <protection locked="0"/>
    </xf>
    <xf numFmtId="0" fontId="2" fillId="0" borderId="30" xfId="1" applyFont="1" applyBorder="1" applyAlignment="1" applyProtection="1">
      <alignment horizontal="center" vertical="center"/>
      <protection locked="0"/>
    </xf>
    <xf numFmtId="0" fontId="2" fillId="0" borderId="29" xfId="1" applyFont="1" applyBorder="1" applyProtection="1">
      <protection locked="0"/>
    </xf>
    <xf numFmtId="0" fontId="2" fillId="2" borderId="31" xfId="1" applyFont="1" applyFill="1" applyBorder="1" applyAlignment="1" applyProtection="1">
      <alignment horizontal="center" vertical="center" wrapText="1"/>
      <protection locked="0"/>
    </xf>
    <xf numFmtId="0" fontId="2" fillId="2" borderId="32" xfId="1" applyFont="1" applyFill="1" applyBorder="1" applyAlignment="1" applyProtection="1">
      <alignment horizontal="center" vertical="center" wrapText="1"/>
      <protection locked="0"/>
    </xf>
    <xf numFmtId="0" fontId="2" fillId="2" borderId="33" xfId="1" applyFont="1" applyFill="1" applyBorder="1" applyAlignment="1" applyProtection="1">
      <alignment horizontal="center" vertical="center" wrapText="1"/>
      <protection locked="0"/>
    </xf>
    <xf numFmtId="0" fontId="11" fillId="0" borderId="29"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2" fillId="0" borderId="34" xfId="1" applyFont="1" applyBorder="1" applyAlignment="1" applyProtection="1">
      <alignment horizontal="center" vertical="center" wrapText="1"/>
      <protection locked="0"/>
    </xf>
    <xf numFmtId="0" fontId="12" fillId="0" borderId="8" xfId="1" applyFont="1" applyBorder="1" applyAlignment="1" applyProtection="1">
      <alignment horizontal="center" vertical="center" wrapText="1"/>
      <protection locked="0"/>
    </xf>
    <xf numFmtId="0" fontId="13" fillId="0" borderId="8" xfId="1" applyFont="1" applyBorder="1" applyAlignment="1" applyProtection="1">
      <alignment horizontal="center" wrapText="1"/>
      <protection locked="0"/>
    </xf>
    <xf numFmtId="0" fontId="13" fillId="0" borderId="8" xfId="1" applyFont="1" applyBorder="1" applyAlignment="1" applyProtection="1">
      <alignment horizontal="center" wrapText="1"/>
      <protection locked="0"/>
    </xf>
    <xf numFmtId="0" fontId="13" fillId="0" borderId="35" xfId="1" applyFont="1" applyBorder="1" applyAlignment="1" applyProtection="1">
      <alignment horizontal="center" wrapText="1"/>
      <protection locked="0"/>
    </xf>
    <xf numFmtId="0" fontId="13" fillId="0" borderId="0" xfId="1" applyFont="1" applyAlignment="1" applyProtection="1">
      <alignment horizontal="center" wrapText="1"/>
      <protection locked="0"/>
    </xf>
    <xf numFmtId="0" fontId="11" fillId="0" borderId="36" xfId="1" applyFont="1" applyBorder="1" applyAlignment="1" applyProtection="1">
      <alignment horizontal="center" vertical="center" wrapText="1"/>
      <protection locked="0"/>
    </xf>
    <xf numFmtId="0" fontId="12" fillId="0" borderId="37" xfId="1" applyFont="1" applyBorder="1" applyAlignment="1" applyProtection="1">
      <alignment horizontal="center" vertical="center" wrapText="1"/>
      <protection locked="0"/>
    </xf>
    <xf numFmtId="0" fontId="12" fillId="0" borderId="0" xfId="1" applyFont="1" applyAlignment="1" applyProtection="1">
      <alignment horizontal="center" vertical="center" wrapText="1"/>
      <protection locked="0"/>
    </xf>
    <xf numFmtId="0" fontId="13" fillId="0" borderId="0" xfId="1" applyFont="1" applyAlignment="1" applyProtection="1">
      <alignment horizontal="center" wrapText="1"/>
      <protection locked="0"/>
    </xf>
    <xf numFmtId="0" fontId="13" fillId="0" borderId="38" xfId="1" applyFont="1" applyBorder="1" applyAlignment="1" applyProtection="1">
      <alignment horizontal="center" wrapText="1"/>
      <protection locked="0"/>
    </xf>
    <xf numFmtId="0" fontId="2" fillId="5" borderId="30" xfId="1" applyFont="1" applyFill="1" applyBorder="1" applyAlignment="1" applyProtection="1">
      <alignment horizontal="center" vertical="center"/>
      <protection locked="0"/>
    </xf>
    <xf numFmtId="0" fontId="12" fillId="0" borderId="39" xfId="1" applyFont="1" applyBorder="1" applyAlignment="1" applyProtection="1">
      <alignment horizontal="center" vertical="center" wrapText="1"/>
      <protection locked="0"/>
    </xf>
    <xf numFmtId="0" fontId="12" fillId="0" borderId="40" xfId="1" applyFont="1" applyBorder="1" applyAlignment="1" applyProtection="1">
      <alignment horizontal="center" vertical="center" wrapText="1"/>
      <protection locked="0"/>
    </xf>
    <xf numFmtId="0" fontId="13" fillId="0" borderId="40" xfId="1" applyFont="1" applyBorder="1" applyAlignment="1" applyProtection="1">
      <alignment horizontal="center" wrapText="1"/>
      <protection locked="0"/>
    </xf>
    <xf numFmtId="0" fontId="13" fillId="0" borderId="40" xfId="1" applyFont="1" applyBorder="1" applyAlignment="1" applyProtection="1">
      <alignment horizontal="center" wrapText="1"/>
      <protection locked="0"/>
    </xf>
    <xf numFmtId="0" fontId="13" fillId="0" borderId="41" xfId="1" applyFont="1" applyBorder="1" applyAlignment="1" applyProtection="1">
      <alignment horizontal="center" wrapText="1"/>
      <protection locked="0"/>
    </xf>
    <xf numFmtId="0" fontId="2" fillId="0" borderId="42" xfId="1" applyFont="1" applyBorder="1" applyAlignment="1" applyProtection="1">
      <alignment horizontal="center" vertical="center"/>
      <protection locked="0"/>
    </xf>
    <xf numFmtId="176" fontId="2" fillId="0" borderId="43" xfId="1" applyNumberFormat="1" applyFont="1" applyBorder="1" applyAlignment="1" applyProtection="1">
      <alignment horizontal="center" vertical="center"/>
      <protection locked="0"/>
    </xf>
    <xf numFmtId="0" fontId="2" fillId="0" borderId="43" xfId="1" applyFont="1" applyBorder="1" applyAlignment="1" applyProtection="1">
      <alignment horizontal="center" vertical="center"/>
      <protection locked="0"/>
    </xf>
    <xf numFmtId="0" fontId="7" fillId="2" borderId="16" xfId="1" applyFont="1" applyFill="1" applyBorder="1" applyAlignment="1" applyProtection="1">
      <alignment horizontal="center" vertical="center" wrapText="1"/>
      <protection locked="0"/>
    </xf>
    <xf numFmtId="0" fontId="7" fillId="2" borderId="17" xfId="1" applyFont="1" applyFill="1" applyBorder="1" applyAlignment="1" applyProtection="1">
      <alignment horizontal="center" vertical="center" wrapText="1"/>
      <protection locked="0"/>
    </xf>
    <xf numFmtId="0" fontId="2" fillId="0" borderId="3" xfId="1" applyFont="1" applyBorder="1" applyAlignment="1" applyProtection="1">
      <alignment horizontal="center" vertical="center"/>
      <protection locked="0"/>
    </xf>
    <xf numFmtId="0" fontId="11" fillId="0" borderId="17" xfId="1" applyFont="1" applyBorder="1" applyAlignment="1" applyProtection="1">
      <alignment horizontal="center" vertical="center" wrapText="1"/>
      <protection locked="0"/>
    </xf>
  </cellXfs>
  <cellStyles count="2">
    <cellStyle name="標準" xfId="0" builtinId="0"/>
    <cellStyle name="標準 6" xfId="1" xr:uid="{1BE60D9F-5694-4294-A87A-BD77B7BDBDBF}"/>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238125</xdr:colOff>
      <xdr:row>53</xdr:row>
      <xdr:rowOff>46990</xdr:rowOff>
    </xdr:from>
    <xdr:to>
      <xdr:col>13</xdr:col>
      <xdr:colOff>547370</xdr:colOff>
      <xdr:row>61</xdr:row>
      <xdr:rowOff>120650</xdr:rowOff>
    </xdr:to>
    <xdr:sp macro="" textlink="">
      <xdr:nvSpPr>
        <xdr:cNvPr id="2" name="二等辺三角形 1">
          <a:extLst>
            <a:ext uri="{FF2B5EF4-FFF2-40B4-BE49-F238E27FC236}">
              <a16:creationId xmlns:a16="http://schemas.microsoft.com/office/drawing/2014/main" id="{DC70F4B6-86F7-4E5D-8F48-732A2A9D7F72}"/>
            </a:ext>
          </a:extLst>
        </xdr:cNvPr>
        <xdr:cNvSpPr/>
      </xdr:nvSpPr>
      <xdr:spPr>
        <a:xfrm rot="16200000" flipV="1">
          <a:off x="8533130" y="22689185"/>
          <a:ext cx="3655060" cy="100457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wner\Desktop\&#20196;&#21644;&#65303;&#24180;&#65300;&#26376;&#20307;&#21046;&#23626;A&#22411;\&#12473;&#12467;&#12450;&#34920;,&#22320;&#22495;&#36899;&#25658;&#27963;&#21205;&#12289;&#33021;&#21147;&#21521;&#19978;&#12289;&#20107;&#26989;&#27963;&#21205;&#26126;&#32048;&#26360;.xlsx" TargetMode="External"/><Relationship Id="rId1" Type="http://schemas.openxmlformats.org/officeDocument/2006/relationships/externalLinkPath" Target="&#12473;&#12467;&#12450;&#34920;,&#22320;&#22495;&#36899;&#25658;&#27963;&#21205;&#12289;&#33021;&#21147;&#21521;&#19978;&#12289;&#20107;&#26989;&#27963;&#21205;&#26126;&#3204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65-2）スコア公表様式（全体表)"/>
      <sheetName val="（別紙65-3）スコア公表様式（実績）"/>
      <sheetName val="（別紙65-4）地域連携活動実施状況報告書"/>
      <sheetName val="（別紙65-5）利用者の知識・能力向上に係る実施状況報告書"/>
      <sheetName val="（別紙65-6）就労支援事業別事業活動明細書"/>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C90C3-3A9F-4863-95A4-4DB869365EA8}">
  <dimension ref="B1:V139"/>
  <sheetViews>
    <sheetView tabSelected="1" zoomScale="70" zoomScaleNormal="70" zoomScaleSheetLayoutView="29" workbookViewId="0">
      <selection activeCell="Z11" sqref="Z11"/>
    </sheetView>
  </sheetViews>
  <sheetFormatPr defaultColWidth="8.25" defaultRowHeight="21" x14ac:dyDescent="0.2"/>
  <cols>
    <col min="1" max="1" width="3.125" style="1" customWidth="1"/>
    <col min="2" max="3" width="10.375" style="1" customWidth="1"/>
    <col min="4" max="7" width="14.125" style="1" customWidth="1"/>
    <col min="8" max="9" width="10.375" style="1" customWidth="1"/>
    <col min="10" max="10" width="4.375" style="1" customWidth="1"/>
    <col min="11" max="12" width="10.375" style="1" customWidth="1"/>
    <col min="13" max="19" width="9.125" style="1" customWidth="1"/>
    <col min="20" max="20" width="10.375" style="1" customWidth="1"/>
    <col min="21" max="21" width="9.875" style="1" customWidth="1"/>
    <col min="22" max="22" width="1.875" style="1" customWidth="1"/>
    <col min="23" max="23" width="8.25" style="1" customWidth="1"/>
    <col min="24" max="16384" width="8.25" style="1"/>
  </cols>
  <sheetData>
    <row r="1" spans="2:21" x14ac:dyDescent="0.2">
      <c r="T1" s="2" t="s">
        <v>0</v>
      </c>
      <c r="U1" s="3"/>
    </row>
    <row r="2" spans="2:21" ht="6.75" customHeight="1" x14ac:dyDescent="0.2">
      <c r="T2" s="4"/>
      <c r="U2" s="4"/>
    </row>
    <row r="3" spans="2:21" ht="20.25" customHeight="1" x14ac:dyDescent="0.2">
      <c r="O3" s="5">
        <v>2025</v>
      </c>
      <c r="P3" s="5"/>
      <c r="Q3" s="6" t="s">
        <v>1</v>
      </c>
      <c r="R3" s="6">
        <v>4</v>
      </c>
      <c r="S3" s="6" t="s">
        <v>2</v>
      </c>
      <c r="T3" s="6">
        <v>1</v>
      </c>
      <c r="U3" s="6" t="s">
        <v>3</v>
      </c>
    </row>
    <row r="4" spans="2:21" ht="7.5" customHeight="1" x14ac:dyDescent="0.2"/>
    <row r="5" spans="2:21" ht="29.25" customHeight="1" x14ac:dyDescent="0.2">
      <c r="B5" s="7" t="s">
        <v>4</v>
      </c>
      <c r="C5" s="7"/>
      <c r="D5" s="7"/>
      <c r="E5" s="7"/>
      <c r="F5" s="7"/>
      <c r="G5" s="7"/>
      <c r="H5" s="7"/>
      <c r="I5" s="7"/>
      <c r="J5" s="7"/>
      <c r="K5" s="7"/>
      <c r="L5" s="7"/>
      <c r="M5" s="7"/>
      <c r="N5" s="7"/>
      <c r="O5" s="7"/>
      <c r="P5" s="7"/>
      <c r="Q5" s="7"/>
      <c r="R5" s="7"/>
      <c r="S5" s="7"/>
      <c r="T5" s="7"/>
      <c r="U5" s="7"/>
    </row>
    <row r="6" spans="2:21" ht="19.5" customHeight="1" x14ac:dyDescent="0.2"/>
    <row r="7" spans="2:21" ht="46.5" customHeight="1" x14ac:dyDescent="0.2">
      <c r="B7" s="8" t="s">
        <v>5</v>
      </c>
      <c r="C7" s="8"/>
      <c r="D7" s="9" t="s">
        <v>6</v>
      </c>
      <c r="E7" s="9"/>
      <c r="F7" s="9"/>
      <c r="G7" s="9"/>
      <c r="H7" s="9"/>
      <c r="I7" s="9"/>
      <c r="K7" s="8" t="s">
        <v>7</v>
      </c>
      <c r="L7" s="8"/>
      <c r="M7" s="9">
        <v>2214201010</v>
      </c>
      <c r="N7" s="9"/>
      <c r="O7" s="9"/>
      <c r="P7" s="9"/>
      <c r="Q7" s="9"/>
      <c r="R7" s="9"/>
      <c r="S7" s="9"/>
      <c r="T7" s="9"/>
      <c r="U7" s="9"/>
    </row>
    <row r="8" spans="2:21" ht="46.5" customHeight="1" x14ac:dyDescent="0.2">
      <c r="B8" s="8" t="s">
        <v>8</v>
      </c>
      <c r="C8" s="8"/>
      <c r="D8" s="9" t="s">
        <v>9</v>
      </c>
      <c r="E8" s="9"/>
      <c r="F8" s="9"/>
      <c r="G8" s="9"/>
      <c r="H8" s="9"/>
      <c r="I8" s="9"/>
      <c r="K8" s="8" t="s">
        <v>10</v>
      </c>
      <c r="L8" s="8"/>
      <c r="M8" s="9" t="s">
        <v>11</v>
      </c>
      <c r="N8" s="9"/>
      <c r="O8" s="9"/>
      <c r="P8" s="9"/>
      <c r="Q8" s="9"/>
      <c r="R8" s="9"/>
      <c r="S8" s="9"/>
      <c r="T8" s="9"/>
      <c r="U8" s="9"/>
    </row>
    <row r="9" spans="2:21" ht="48" customHeight="1" x14ac:dyDescent="0.2">
      <c r="B9" s="8" t="s">
        <v>12</v>
      </c>
      <c r="C9" s="8"/>
      <c r="D9" s="9" t="s">
        <v>13</v>
      </c>
      <c r="E9" s="9"/>
      <c r="F9" s="9"/>
      <c r="G9" s="9"/>
      <c r="H9" s="9"/>
      <c r="I9" s="9"/>
      <c r="K9" s="8" t="s">
        <v>14</v>
      </c>
      <c r="L9" s="8"/>
      <c r="M9" s="9" t="s">
        <v>15</v>
      </c>
      <c r="N9" s="9"/>
      <c r="O9" s="9"/>
      <c r="P9" s="9"/>
      <c r="Q9" s="9"/>
      <c r="R9" s="9"/>
      <c r="S9" s="9"/>
      <c r="T9" s="9"/>
      <c r="U9" s="9"/>
    </row>
    <row r="10" spans="2:21" ht="19.5" customHeight="1" x14ac:dyDescent="0.2"/>
    <row r="11" spans="2:21" ht="33" customHeight="1" x14ac:dyDescent="0.2">
      <c r="B11" s="10" t="s">
        <v>16</v>
      </c>
      <c r="C11" s="11"/>
      <c r="D11" s="11"/>
      <c r="E11" s="11"/>
      <c r="F11" s="11"/>
      <c r="G11" s="11"/>
      <c r="H11" s="11"/>
      <c r="I11" s="12"/>
      <c r="K11" s="10" t="s">
        <v>17</v>
      </c>
      <c r="L11" s="11"/>
      <c r="M11" s="11"/>
      <c r="N11" s="11"/>
      <c r="O11" s="11"/>
      <c r="P11" s="11"/>
      <c r="Q11" s="11"/>
      <c r="R11" s="11"/>
      <c r="S11" s="11"/>
      <c r="T11" s="11"/>
      <c r="U11" s="12"/>
    </row>
    <row r="12" spans="2:21" ht="33" customHeight="1" x14ac:dyDescent="0.2">
      <c r="B12" s="13" t="s">
        <v>18</v>
      </c>
      <c r="C12" s="13"/>
      <c r="D12" s="13"/>
      <c r="E12" s="13"/>
      <c r="F12" s="13"/>
      <c r="G12" s="13"/>
      <c r="H12" s="14"/>
      <c r="I12" s="15">
        <f>IF(H12="○",90,IF(H13="○",80,IF(H14="○",65,IF(H15="○",55,IF(H16="○",40,IF(H17="○",30,IF(H18="○",20,IF(H19="○",5))))))))</f>
        <v>65</v>
      </c>
      <c r="K12" s="16" t="s">
        <v>19</v>
      </c>
      <c r="L12" s="17"/>
      <c r="M12" s="17"/>
      <c r="N12" s="17"/>
      <c r="O12" s="17"/>
      <c r="P12" s="17"/>
      <c r="Q12" s="17"/>
      <c r="R12" s="17"/>
      <c r="S12" s="17"/>
      <c r="T12" s="18"/>
      <c r="U12" s="19">
        <f>IF(T32&gt;=5,15,IF(AND(T32&gt;=3,T32&lt;=4),5,IF(AND(T32&gt;=2,T32&lt;=0),0,0)))</f>
        <v>15</v>
      </c>
    </row>
    <row r="13" spans="2:21" ht="33" customHeight="1" x14ac:dyDescent="0.2">
      <c r="B13" s="13" t="s">
        <v>20</v>
      </c>
      <c r="C13" s="13"/>
      <c r="D13" s="13"/>
      <c r="E13" s="13"/>
      <c r="F13" s="13"/>
      <c r="G13" s="13"/>
      <c r="H13" s="14" t="s">
        <v>21</v>
      </c>
      <c r="I13" s="20"/>
      <c r="K13" s="21" t="s">
        <v>22</v>
      </c>
      <c r="L13" s="22"/>
      <c r="M13" s="22"/>
      <c r="N13" s="22"/>
      <c r="O13" s="22"/>
      <c r="P13" s="22"/>
      <c r="Q13" s="22"/>
      <c r="R13" s="22"/>
      <c r="S13" s="23"/>
      <c r="T13" s="24" t="s">
        <v>23</v>
      </c>
      <c r="U13" s="25"/>
    </row>
    <row r="14" spans="2:21" ht="33" customHeight="1" x14ac:dyDescent="0.2">
      <c r="B14" s="13" t="s">
        <v>24</v>
      </c>
      <c r="C14" s="13"/>
      <c r="D14" s="13"/>
      <c r="E14" s="13"/>
      <c r="F14" s="13"/>
      <c r="G14" s="13"/>
      <c r="H14" s="14" t="s">
        <v>23</v>
      </c>
      <c r="I14" s="20"/>
      <c r="K14" s="26" t="s">
        <v>25</v>
      </c>
      <c r="L14" s="27"/>
      <c r="M14" s="27"/>
      <c r="N14" s="27"/>
      <c r="O14" s="27"/>
      <c r="P14" s="27"/>
      <c r="Q14" s="27"/>
      <c r="R14" s="27"/>
      <c r="S14" s="27"/>
      <c r="T14" s="28"/>
      <c r="U14" s="25"/>
    </row>
    <row r="15" spans="2:21" ht="33" customHeight="1" x14ac:dyDescent="0.2">
      <c r="B15" s="13" t="s">
        <v>26</v>
      </c>
      <c r="C15" s="13"/>
      <c r="D15" s="13"/>
      <c r="E15" s="13"/>
      <c r="F15" s="13"/>
      <c r="G15" s="13"/>
      <c r="H15" s="14" t="s">
        <v>21</v>
      </c>
      <c r="I15" s="20"/>
      <c r="K15" s="29" t="s">
        <v>27</v>
      </c>
      <c r="L15" s="30"/>
      <c r="M15" s="30"/>
      <c r="N15" s="30"/>
      <c r="O15" s="30"/>
      <c r="P15" s="30"/>
      <c r="Q15" s="30"/>
      <c r="R15" s="30"/>
      <c r="S15" s="31"/>
      <c r="T15" s="32" t="s">
        <v>23</v>
      </c>
      <c r="U15" s="25"/>
    </row>
    <row r="16" spans="2:21" ht="33" customHeight="1" x14ac:dyDescent="0.2">
      <c r="B16" s="13" t="s">
        <v>28</v>
      </c>
      <c r="C16" s="13"/>
      <c r="D16" s="13"/>
      <c r="E16" s="13"/>
      <c r="F16" s="13"/>
      <c r="G16" s="13"/>
      <c r="H16" s="14"/>
      <c r="I16" s="20"/>
      <c r="K16" s="26" t="s">
        <v>29</v>
      </c>
      <c r="L16" s="27"/>
      <c r="M16" s="27"/>
      <c r="N16" s="27"/>
      <c r="O16" s="27"/>
      <c r="P16" s="27"/>
      <c r="Q16" s="27"/>
      <c r="R16" s="27"/>
      <c r="S16" s="27"/>
      <c r="T16" s="28"/>
      <c r="U16" s="25"/>
    </row>
    <row r="17" spans="2:21" ht="33" customHeight="1" x14ac:dyDescent="0.2">
      <c r="B17" s="13" t="s">
        <v>30</v>
      </c>
      <c r="C17" s="13"/>
      <c r="D17" s="13"/>
      <c r="E17" s="13"/>
      <c r="F17" s="13"/>
      <c r="G17" s="13"/>
      <c r="H17" s="14"/>
      <c r="I17" s="20"/>
      <c r="K17" s="21" t="s">
        <v>31</v>
      </c>
      <c r="L17" s="22"/>
      <c r="M17" s="22"/>
      <c r="N17" s="22"/>
      <c r="O17" s="22"/>
      <c r="P17" s="22"/>
      <c r="Q17" s="22"/>
      <c r="R17" s="22"/>
      <c r="S17" s="23"/>
      <c r="T17" s="24" t="s">
        <v>23</v>
      </c>
      <c r="U17" s="25"/>
    </row>
    <row r="18" spans="2:21" ht="33" customHeight="1" x14ac:dyDescent="0.2">
      <c r="B18" s="13" t="s">
        <v>32</v>
      </c>
      <c r="C18" s="13"/>
      <c r="D18" s="13"/>
      <c r="E18" s="13"/>
      <c r="F18" s="13"/>
      <c r="G18" s="13"/>
      <c r="H18" s="14"/>
      <c r="I18" s="20"/>
      <c r="K18" s="33" t="s">
        <v>33</v>
      </c>
      <c r="L18" s="34"/>
      <c r="M18" s="34"/>
      <c r="N18" s="34"/>
      <c r="O18" s="34"/>
      <c r="P18" s="34"/>
      <c r="Q18" s="34"/>
      <c r="R18" s="34"/>
      <c r="S18" s="34"/>
      <c r="T18" s="35"/>
      <c r="U18" s="25"/>
    </row>
    <row r="19" spans="2:21" ht="33" customHeight="1" x14ac:dyDescent="0.2">
      <c r="B19" s="13" t="s">
        <v>34</v>
      </c>
      <c r="C19" s="13"/>
      <c r="D19" s="13"/>
      <c r="E19" s="13"/>
      <c r="F19" s="13"/>
      <c r="G19" s="13"/>
      <c r="H19" s="14"/>
      <c r="I19" s="36" t="s">
        <v>35</v>
      </c>
      <c r="K19" s="21" t="s">
        <v>27</v>
      </c>
      <c r="L19" s="22"/>
      <c r="M19" s="22"/>
      <c r="N19" s="22"/>
      <c r="O19" s="22"/>
      <c r="P19" s="22"/>
      <c r="Q19" s="22"/>
      <c r="R19" s="22"/>
      <c r="S19" s="23"/>
      <c r="T19" s="24" t="s">
        <v>23</v>
      </c>
      <c r="U19" s="25"/>
    </row>
    <row r="20" spans="2:21" ht="35.25" customHeight="1" x14ac:dyDescent="0.2">
      <c r="B20" s="37" t="s">
        <v>36</v>
      </c>
      <c r="C20" s="37"/>
      <c r="D20" s="37"/>
      <c r="E20" s="37"/>
      <c r="F20" s="37"/>
      <c r="G20" s="37"/>
      <c r="H20" s="37"/>
      <c r="I20" s="37"/>
      <c r="K20" s="33" t="s">
        <v>37</v>
      </c>
      <c r="L20" s="34"/>
      <c r="M20" s="34"/>
      <c r="N20" s="34"/>
      <c r="O20" s="34"/>
      <c r="P20" s="34"/>
      <c r="Q20" s="34"/>
      <c r="R20" s="34"/>
      <c r="S20" s="34"/>
      <c r="T20" s="35"/>
      <c r="U20" s="25"/>
    </row>
    <row r="21" spans="2:21" ht="33" customHeight="1" x14ac:dyDescent="0.2">
      <c r="B21" s="10" t="s">
        <v>38</v>
      </c>
      <c r="C21" s="11"/>
      <c r="D21" s="11"/>
      <c r="E21" s="11"/>
      <c r="F21" s="11"/>
      <c r="G21" s="11"/>
      <c r="H21" s="11"/>
      <c r="I21" s="12"/>
      <c r="K21" s="38" t="s">
        <v>39</v>
      </c>
      <c r="L21" s="39"/>
      <c r="M21" s="39"/>
      <c r="N21" s="39"/>
      <c r="O21" s="39"/>
      <c r="P21" s="39"/>
      <c r="Q21" s="39"/>
      <c r="R21" s="39"/>
      <c r="S21" s="40"/>
      <c r="T21" s="41" t="s">
        <v>23</v>
      </c>
      <c r="U21" s="25"/>
    </row>
    <row r="22" spans="2:21" ht="24" customHeight="1" x14ac:dyDescent="0.2">
      <c r="B22" s="42" t="s">
        <v>40</v>
      </c>
      <c r="C22" s="42"/>
      <c r="D22" s="42"/>
      <c r="E22" s="42"/>
      <c r="F22" s="42"/>
      <c r="G22" s="42"/>
      <c r="H22" s="2" t="s">
        <v>23</v>
      </c>
      <c r="I22" s="41">
        <f>IF(H22="○",60,IF(H24="○",50,IF(H26="○",40,IF(H28="○",20,IF(H30="○",-10,IF(H32="○",-20))))))</f>
        <v>60</v>
      </c>
      <c r="K22" s="43"/>
      <c r="L22" s="44"/>
      <c r="M22" s="44"/>
      <c r="N22" s="44"/>
      <c r="O22" s="44"/>
      <c r="P22" s="44"/>
      <c r="Q22" s="44"/>
      <c r="R22" s="44"/>
      <c r="S22" s="45"/>
      <c r="T22" s="46"/>
      <c r="U22" s="25"/>
    </row>
    <row r="23" spans="2:21" ht="35.25" customHeight="1" x14ac:dyDescent="0.2">
      <c r="B23" s="42"/>
      <c r="C23" s="42"/>
      <c r="D23" s="42"/>
      <c r="E23" s="42"/>
      <c r="F23" s="42"/>
      <c r="G23" s="42"/>
      <c r="H23" s="2"/>
      <c r="I23" s="47"/>
      <c r="K23" s="33" t="s">
        <v>41</v>
      </c>
      <c r="L23" s="34"/>
      <c r="M23" s="34"/>
      <c r="N23" s="34"/>
      <c r="O23" s="34"/>
      <c r="P23" s="34"/>
      <c r="Q23" s="34"/>
      <c r="R23" s="34"/>
      <c r="S23" s="34"/>
      <c r="T23" s="35"/>
      <c r="U23" s="25"/>
    </row>
    <row r="24" spans="2:21" ht="35.25" customHeight="1" x14ac:dyDescent="0.2">
      <c r="B24" s="42" t="s">
        <v>42</v>
      </c>
      <c r="C24" s="42"/>
      <c r="D24" s="42"/>
      <c r="E24" s="42"/>
      <c r="F24" s="42"/>
      <c r="G24" s="42"/>
      <c r="H24" s="2" t="s">
        <v>21</v>
      </c>
      <c r="I24" s="47"/>
      <c r="K24" s="38" t="s">
        <v>43</v>
      </c>
      <c r="L24" s="39"/>
      <c r="M24" s="39"/>
      <c r="N24" s="39"/>
      <c r="O24" s="39"/>
      <c r="P24" s="39"/>
      <c r="Q24" s="39"/>
      <c r="R24" s="39"/>
      <c r="S24" s="40"/>
      <c r="T24" s="41"/>
      <c r="U24" s="25"/>
    </row>
    <row r="25" spans="2:21" ht="24" customHeight="1" x14ac:dyDescent="0.2">
      <c r="B25" s="42"/>
      <c r="C25" s="42"/>
      <c r="D25" s="42"/>
      <c r="E25" s="42"/>
      <c r="F25" s="42"/>
      <c r="G25" s="42"/>
      <c r="H25" s="2"/>
      <c r="I25" s="47"/>
      <c r="K25" s="43"/>
      <c r="L25" s="44"/>
      <c r="M25" s="44"/>
      <c r="N25" s="44"/>
      <c r="O25" s="44"/>
      <c r="P25" s="44"/>
      <c r="Q25" s="44"/>
      <c r="R25" s="44"/>
      <c r="S25" s="45"/>
      <c r="T25" s="46"/>
      <c r="U25" s="25"/>
    </row>
    <row r="26" spans="2:21" ht="35.25" customHeight="1" x14ac:dyDescent="0.2">
      <c r="B26" s="42" t="s">
        <v>44</v>
      </c>
      <c r="C26" s="42"/>
      <c r="D26" s="42"/>
      <c r="E26" s="42"/>
      <c r="F26" s="42"/>
      <c r="G26" s="42"/>
      <c r="H26" s="2" t="s">
        <v>21</v>
      </c>
      <c r="I26" s="47"/>
      <c r="K26" s="33" t="s">
        <v>45</v>
      </c>
      <c r="L26" s="34"/>
      <c r="M26" s="34"/>
      <c r="N26" s="34"/>
      <c r="O26" s="34"/>
      <c r="P26" s="34"/>
      <c r="Q26" s="34"/>
      <c r="R26" s="34"/>
      <c r="S26" s="34"/>
      <c r="T26" s="35"/>
      <c r="U26" s="25"/>
    </row>
    <row r="27" spans="2:21" ht="25.5" customHeight="1" x14ac:dyDescent="0.2">
      <c r="B27" s="42"/>
      <c r="C27" s="42"/>
      <c r="D27" s="42"/>
      <c r="E27" s="42"/>
      <c r="F27" s="42"/>
      <c r="G27" s="42"/>
      <c r="H27" s="2"/>
      <c r="I27" s="47"/>
      <c r="K27" s="38" t="s">
        <v>46</v>
      </c>
      <c r="L27" s="39"/>
      <c r="M27" s="39"/>
      <c r="N27" s="39"/>
      <c r="O27" s="39"/>
      <c r="P27" s="39"/>
      <c r="Q27" s="39"/>
      <c r="R27" s="39"/>
      <c r="S27" s="40"/>
      <c r="T27" s="41"/>
      <c r="U27" s="25"/>
    </row>
    <row r="28" spans="2:21" ht="25.5" customHeight="1" x14ac:dyDescent="0.2">
      <c r="B28" s="42" t="s">
        <v>47</v>
      </c>
      <c r="C28" s="42"/>
      <c r="D28" s="42"/>
      <c r="E28" s="42"/>
      <c r="F28" s="42"/>
      <c r="G28" s="42"/>
      <c r="H28" s="2"/>
      <c r="I28" s="47"/>
      <c r="K28" s="43"/>
      <c r="L28" s="44"/>
      <c r="M28" s="44"/>
      <c r="N28" s="44"/>
      <c r="O28" s="44"/>
      <c r="P28" s="44"/>
      <c r="Q28" s="44"/>
      <c r="R28" s="44"/>
      <c r="S28" s="45"/>
      <c r="T28" s="46"/>
      <c r="U28" s="25"/>
    </row>
    <row r="29" spans="2:21" ht="35.25" customHeight="1" x14ac:dyDescent="0.2">
      <c r="B29" s="42"/>
      <c r="C29" s="42"/>
      <c r="D29" s="42"/>
      <c r="E29" s="42"/>
      <c r="F29" s="42"/>
      <c r="G29" s="42"/>
      <c r="H29" s="2"/>
      <c r="I29" s="47"/>
      <c r="K29" s="48" t="s">
        <v>48</v>
      </c>
      <c r="L29" s="49"/>
      <c r="M29" s="49"/>
      <c r="N29" s="49"/>
      <c r="O29" s="49"/>
      <c r="P29" s="49"/>
      <c r="Q29" s="49"/>
      <c r="R29" s="49"/>
      <c r="S29" s="49"/>
      <c r="T29" s="50"/>
      <c r="U29" s="25"/>
    </row>
    <row r="30" spans="2:21" ht="31.5" customHeight="1" x14ac:dyDescent="0.2">
      <c r="B30" s="42" t="s">
        <v>49</v>
      </c>
      <c r="C30" s="42"/>
      <c r="D30" s="42"/>
      <c r="E30" s="42"/>
      <c r="F30" s="42"/>
      <c r="G30" s="42"/>
      <c r="H30" s="2"/>
      <c r="I30" s="47"/>
      <c r="K30" s="51" t="s">
        <v>50</v>
      </c>
      <c r="L30" s="52"/>
      <c r="M30" s="52"/>
      <c r="N30" s="52"/>
      <c r="O30" s="52"/>
      <c r="P30" s="52"/>
      <c r="Q30" s="52"/>
      <c r="R30" s="52"/>
      <c r="S30" s="53"/>
      <c r="T30" s="54"/>
      <c r="U30" s="25"/>
    </row>
    <row r="31" spans="2:21" ht="31.5" customHeight="1" x14ac:dyDescent="0.2">
      <c r="B31" s="42"/>
      <c r="C31" s="42"/>
      <c r="D31" s="42"/>
      <c r="E31" s="42"/>
      <c r="F31" s="42"/>
      <c r="G31" s="42"/>
      <c r="H31" s="2"/>
      <c r="I31" s="47"/>
      <c r="K31" s="43"/>
      <c r="L31" s="44"/>
      <c r="M31" s="44"/>
      <c r="N31" s="44"/>
      <c r="O31" s="44"/>
      <c r="P31" s="44"/>
      <c r="Q31" s="44"/>
      <c r="R31" s="44"/>
      <c r="S31" s="45"/>
      <c r="T31" s="55"/>
      <c r="U31" s="56"/>
    </row>
    <row r="32" spans="2:21" ht="29.25" customHeight="1" x14ac:dyDescent="0.2">
      <c r="B32" s="42" t="s">
        <v>51</v>
      </c>
      <c r="C32" s="42"/>
      <c r="D32" s="42"/>
      <c r="E32" s="42"/>
      <c r="F32" s="42"/>
      <c r="G32" s="42"/>
      <c r="H32" s="9" t="s">
        <v>21</v>
      </c>
      <c r="I32" s="57"/>
      <c r="K32" s="58" t="s">
        <v>52</v>
      </c>
      <c r="L32" s="59"/>
      <c r="M32" s="59"/>
      <c r="N32" s="59"/>
      <c r="O32" s="59"/>
      <c r="P32" s="59"/>
      <c r="Q32" s="59"/>
      <c r="R32" s="59"/>
      <c r="S32" s="60"/>
      <c r="T32" s="61">
        <f>((COUNTIF(T13,"○")+COUNTIF(T15,"○")+COUNTIF(T17,"○")+COUNTIF(T19,"○"))+COUNTIF(T21,"○")+COUNTIF(T24,"○")+COUNTIF(T27,"○")+COUNTIF(T30,"○"))*1</f>
        <v>5</v>
      </c>
      <c r="U32" s="36" t="s">
        <v>35</v>
      </c>
    </row>
    <row r="33" spans="2:21" ht="25.5" customHeight="1" x14ac:dyDescent="0.2">
      <c r="B33" s="42"/>
      <c r="C33" s="42"/>
      <c r="D33" s="42"/>
      <c r="E33" s="42"/>
      <c r="F33" s="42"/>
      <c r="G33" s="42"/>
      <c r="H33" s="9"/>
      <c r="I33" s="62" t="s">
        <v>35</v>
      </c>
      <c r="K33" s="63" t="s">
        <v>53</v>
      </c>
      <c r="O33" s="64"/>
      <c r="P33" s="64"/>
      <c r="Q33" s="64"/>
      <c r="R33" s="64" t="s">
        <v>54</v>
      </c>
      <c r="S33" s="64"/>
      <c r="T33" s="64"/>
      <c r="U33" s="64"/>
    </row>
    <row r="34" spans="2:21" ht="31.5" customHeight="1" x14ac:dyDescent="0.2">
      <c r="B34" s="37" t="s">
        <v>55</v>
      </c>
      <c r="C34" s="37"/>
      <c r="D34" s="37"/>
      <c r="E34" s="37"/>
      <c r="F34" s="37"/>
      <c r="G34" s="37"/>
      <c r="H34" s="37"/>
      <c r="I34" s="37"/>
      <c r="K34" s="10" t="s">
        <v>56</v>
      </c>
      <c r="L34" s="11"/>
      <c r="M34" s="11"/>
      <c r="N34" s="11"/>
      <c r="O34" s="11"/>
      <c r="P34" s="11"/>
      <c r="Q34" s="11"/>
      <c r="R34" s="11"/>
      <c r="S34" s="11"/>
      <c r="T34" s="11"/>
      <c r="U34" s="12"/>
    </row>
    <row r="35" spans="2:21" ht="33" customHeight="1" x14ac:dyDescent="0.2">
      <c r="B35" s="65" t="s">
        <v>57</v>
      </c>
      <c r="C35" s="65"/>
      <c r="D35" s="65"/>
      <c r="E35" s="65"/>
      <c r="F35" s="65"/>
      <c r="G35" s="65"/>
      <c r="H35" s="66"/>
      <c r="I35" s="65"/>
      <c r="K35" s="38" t="s">
        <v>58</v>
      </c>
      <c r="L35" s="39"/>
      <c r="M35" s="39"/>
      <c r="N35" s="39"/>
      <c r="O35" s="39"/>
      <c r="P35" s="39"/>
      <c r="Q35" s="39"/>
      <c r="R35" s="39"/>
      <c r="S35" s="40"/>
      <c r="T35" s="67" t="s">
        <v>23</v>
      </c>
      <c r="U35" s="68">
        <f>IF(T35="○",10,0)</f>
        <v>10</v>
      </c>
    </row>
    <row r="36" spans="2:21" ht="35.25" customHeight="1" x14ac:dyDescent="0.2">
      <c r="B36" s="26" t="s">
        <v>59</v>
      </c>
      <c r="C36" s="27"/>
      <c r="D36" s="27"/>
      <c r="E36" s="27"/>
      <c r="F36" s="27"/>
      <c r="G36" s="27"/>
      <c r="H36" s="28"/>
      <c r="I36" s="69">
        <f>IF(H52&gt;=5,15,IF(AND(H52&gt;=3,H52&lt;=4),5,IF(AND(H52&gt;=2,H52&lt;=0),0,0)))</f>
        <v>15</v>
      </c>
      <c r="K36" s="51"/>
      <c r="L36" s="52"/>
      <c r="M36" s="52"/>
      <c r="N36" s="52"/>
      <c r="O36" s="52"/>
      <c r="P36" s="52"/>
      <c r="Q36" s="52"/>
      <c r="R36" s="52"/>
      <c r="S36" s="53"/>
      <c r="T36" s="54"/>
      <c r="U36" s="70"/>
    </row>
    <row r="37" spans="2:21" ht="33" customHeight="1" x14ac:dyDescent="0.2">
      <c r="B37" s="71" t="s">
        <v>60</v>
      </c>
      <c r="C37" s="71"/>
      <c r="D37" s="71"/>
      <c r="E37" s="71"/>
      <c r="F37" s="71"/>
      <c r="G37" s="71"/>
      <c r="H37" s="24" t="s">
        <v>23</v>
      </c>
      <c r="I37" s="72"/>
      <c r="K37" s="43"/>
      <c r="L37" s="44"/>
      <c r="M37" s="44"/>
      <c r="N37" s="44"/>
      <c r="O37" s="44"/>
      <c r="P37" s="44"/>
      <c r="Q37" s="44"/>
      <c r="R37" s="44"/>
      <c r="S37" s="45"/>
      <c r="T37" s="55"/>
      <c r="U37" s="36" t="s">
        <v>35</v>
      </c>
    </row>
    <row r="38" spans="2:21" ht="35.25" customHeight="1" x14ac:dyDescent="0.2">
      <c r="B38" s="48" t="s">
        <v>61</v>
      </c>
      <c r="C38" s="49"/>
      <c r="D38" s="49"/>
      <c r="E38" s="49"/>
      <c r="F38" s="49"/>
      <c r="G38" s="49"/>
      <c r="H38" s="50"/>
      <c r="I38" s="72"/>
      <c r="K38" s="63"/>
      <c r="Q38" s="73"/>
      <c r="R38" s="73"/>
      <c r="S38" s="73"/>
      <c r="T38" s="73"/>
      <c r="U38" s="73" t="s">
        <v>62</v>
      </c>
    </row>
    <row r="39" spans="2:21" ht="35.25" customHeight="1" x14ac:dyDescent="0.2">
      <c r="B39" s="13" t="s">
        <v>60</v>
      </c>
      <c r="C39" s="13"/>
      <c r="D39" s="13"/>
      <c r="E39" s="13"/>
      <c r="F39" s="13"/>
      <c r="G39" s="13"/>
      <c r="H39" s="24" t="s">
        <v>21</v>
      </c>
      <c r="I39" s="72"/>
      <c r="K39" s="10" t="s">
        <v>63</v>
      </c>
      <c r="L39" s="11"/>
      <c r="M39" s="11"/>
      <c r="N39" s="11"/>
      <c r="O39" s="11"/>
      <c r="P39" s="11"/>
      <c r="Q39" s="11"/>
      <c r="R39" s="11"/>
      <c r="S39" s="11"/>
      <c r="T39" s="11"/>
      <c r="U39" s="12"/>
    </row>
    <row r="40" spans="2:21" ht="35.25" customHeight="1" x14ac:dyDescent="0.2">
      <c r="B40" s="74" t="s">
        <v>64</v>
      </c>
      <c r="C40" s="75"/>
      <c r="D40" s="75"/>
      <c r="E40" s="75"/>
      <c r="F40" s="75"/>
      <c r="G40" s="75"/>
      <c r="H40" s="76"/>
      <c r="I40" s="72"/>
      <c r="K40" s="38" t="s">
        <v>65</v>
      </c>
      <c r="L40" s="39"/>
      <c r="M40" s="39"/>
      <c r="N40" s="39"/>
      <c r="O40" s="39"/>
      <c r="P40" s="39"/>
      <c r="Q40" s="39"/>
      <c r="R40" s="39"/>
      <c r="S40" s="40"/>
      <c r="T40" s="67" t="s">
        <v>23</v>
      </c>
      <c r="U40" s="68">
        <f>IF(T40="○",0,-50)</f>
        <v>0</v>
      </c>
    </row>
    <row r="41" spans="2:21" ht="35.25" customHeight="1" x14ac:dyDescent="0.2">
      <c r="B41" s="77" t="s">
        <v>60</v>
      </c>
      <c r="C41" s="77"/>
      <c r="D41" s="77"/>
      <c r="E41" s="77"/>
      <c r="F41" s="77"/>
      <c r="G41" s="77"/>
      <c r="H41" s="78" t="s">
        <v>23</v>
      </c>
      <c r="I41" s="72"/>
      <c r="K41" s="51"/>
      <c r="L41" s="52"/>
      <c r="M41" s="52"/>
      <c r="N41" s="52"/>
      <c r="O41" s="52"/>
      <c r="P41" s="52"/>
      <c r="Q41" s="52"/>
      <c r="R41" s="52"/>
      <c r="S41" s="53"/>
      <c r="T41" s="54"/>
      <c r="U41" s="70"/>
    </row>
    <row r="42" spans="2:21" ht="35.25" customHeight="1" x14ac:dyDescent="0.2">
      <c r="B42" s="26" t="s">
        <v>66</v>
      </c>
      <c r="C42" s="27"/>
      <c r="D42" s="27"/>
      <c r="E42" s="27"/>
      <c r="F42" s="27"/>
      <c r="G42" s="27"/>
      <c r="H42" s="28"/>
      <c r="I42" s="72"/>
      <c r="K42" s="43"/>
      <c r="L42" s="44"/>
      <c r="M42" s="44"/>
      <c r="N42" s="44"/>
      <c r="O42" s="44"/>
      <c r="P42" s="44"/>
      <c r="Q42" s="44"/>
      <c r="R42" s="44"/>
      <c r="S42" s="45"/>
      <c r="T42" s="55"/>
      <c r="U42" s="36" t="s">
        <v>35</v>
      </c>
    </row>
    <row r="43" spans="2:21" ht="35.25" customHeight="1" x14ac:dyDescent="0.2">
      <c r="B43" s="13" t="s">
        <v>60</v>
      </c>
      <c r="C43" s="13"/>
      <c r="D43" s="13"/>
      <c r="E43" s="13"/>
      <c r="F43" s="13"/>
      <c r="G43" s="13"/>
      <c r="H43" s="79"/>
      <c r="I43" s="72"/>
      <c r="K43" s="80"/>
      <c r="Q43" s="73"/>
      <c r="R43" s="73"/>
      <c r="S43" s="73"/>
      <c r="T43" s="73"/>
      <c r="U43" s="81" t="s">
        <v>67</v>
      </c>
    </row>
    <row r="44" spans="2:21" ht="35.25" customHeight="1" x14ac:dyDescent="0.2">
      <c r="B44" s="74" t="s">
        <v>68</v>
      </c>
      <c r="C44" s="75"/>
      <c r="D44" s="75"/>
      <c r="E44" s="75"/>
      <c r="F44" s="75"/>
      <c r="G44" s="75"/>
      <c r="H44" s="82"/>
      <c r="I44" s="72"/>
      <c r="K44" s="10" t="s">
        <v>69</v>
      </c>
      <c r="L44" s="11"/>
      <c r="M44" s="11"/>
      <c r="N44" s="11"/>
      <c r="O44" s="11"/>
      <c r="P44" s="11"/>
      <c r="Q44" s="11"/>
      <c r="R44" s="11"/>
      <c r="S44" s="11"/>
      <c r="T44" s="11"/>
      <c r="U44" s="12"/>
    </row>
    <row r="45" spans="2:21" ht="35.25" customHeight="1" x14ac:dyDescent="0.2">
      <c r="B45" s="13" t="s">
        <v>60</v>
      </c>
      <c r="C45" s="13"/>
      <c r="D45" s="13"/>
      <c r="E45" s="13"/>
      <c r="F45" s="13"/>
      <c r="G45" s="13"/>
      <c r="H45" s="24" t="s">
        <v>23</v>
      </c>
      <c r="I45" s="72"/>
      <c r="K45" s="38" t="s">
        <v>70</v>
      </c>
      <c r="L45" s="39"/>
      <c r="M45" s="39"/>
      <c r="N45" s="39"/>
      <c r="O45" s="39"/>
      <c r="P45" s="39"/>
      <c r="Q45" s="39"/>
      <c r="R45" s="39"/>
      <c r="S45" s="40"/>
      <c r="T45" s="67" t="s">
        <v>23</v>
      </c>
      <c r="U45" s="68">
        <f>IF(T45="○",10,0)</f>
        <v>10</v>
      </c>
    </row>
    <row r="46" spans="2:21" ht="35.25" customHeight="1" x14ac:dyDescent="0.2">
      <c r="B46" s="74" t="s">
        <v>71</v>
      </c>
      <c r="C46" s="75"/>
      <c r="D46" s="75"/>
      <c r="E46" s="75"/>
      <c r="F46" s="75"/>
      <c r="G46" s="75"/>
      <c r="H46" s="76"/>
      <c r="I46" s="72"/>
      <c r="K46" s="51"/>
      <c r="L46" s="52"/>
      <c r="M46" s="52"/>
      <c r="N46" s="52"/>
      <c r="O46" s="52"/>
      <c r="P46" s="52"/>
      <c r="Q46" s="52"/>
      <c r="R46" s="52"/>
      <c r="S46" s="53"/>
      <c r="T46" s="54"/>
      <c r="U46" s="70"/>
    </row>
    <row r="47" spans="2:21" ht="35.25" customHeight="1" x14ac:dyDescent="0.2">
      <c r="B47" s="13" t="s">
        <v>60</v>
      </c>
      <c r="C47" s="13"/>
      <c r="D47" s="13"/>
      <c r="E47" s="13"/>
      <c r="F47" s="13"/>
      <c r="G47" s="13"/>
      <c r="H47" s="24" t="s">
        <v>23</v>
      </c>
      <c r="I47" s="72"/>
      <c r="K47" s="43"/>
      <c r="L47" s="44"/>
      <c r="M47" s="44"/>
      <c r="N47" s="44"/>
      <c r="O47" s="44"/>
      <c r="P47" s="44"/>
      <c r="Q47" s="44"/>
      <c r="R47" s="44"/>
      <c r="S47" s="45"/>
      <c r="T47" s="55"/>
      <c r="U47" s="36" t="s">
        <v>35</v>
      </c>
    </row>
    <row r="48" spans="2:21" ht="35.25" customHeight="1" x14ac:dyDescent="0.2">
      <c r="B48" s="48" t="s">
        <v>72</v>
      </c>
      <c r="C48" s="49"/>
      <c r="D48" s="49"/>
      <c r="E48" s="49"/>
      <c r="F48" s="49"/>
      <c r="G48" s="49"/>
      <c r="H48" s="50"/>
      <c r="I48" s="72"/>
      <c r="K48" s="63"/>
      <c r="Q48" s="73"/>
      <c r="R48" s="73"/>
      <c r="S48" s="73"/>
      <c r="T48" s="73"/>
      <c r="U48" s="73" t="s">
        <v>62</v>
      </c>
    </row>
    <row r="49" spans="2:22" ht="35.25" customHeight="1" x14ac:dyDescent="0.2">
      <c r="B49" s="13" t="s">
        <v>60</v>
      </c>
      <c r="C49" s="13"/>
      <c r="D49" s="13"/>
      <c r="E49" s="13"/>
      <c r="F49" s="13"/>
      <c r="G49" s="13"/>
      <c r="H49" s="24" t="s">
        <v>23</v>
      </c>
      <c r="I49" s="72"/>
      <c r="K49" s="63"/>
      <c r="Q49" s="83"/>
      <c r="R49" s="83"/>
      <c r="S49" s="83"/>
      <c r="T49" s="83"/>
      <c r="U49" s="83"/>
    </row>
    <row r="50" spans="2:22" ht="35.25" customHeight="1" x14ac:dyDescent="0.2">
      <c r="B50" s="48" t="s">
        <v>73</v>
      </c>
      <c r="C50" s="49"/>
      <c r="D50" s="49"/>
      <c r="E50" s="49"/>
      <c r="F50" s="49"/>
      <c r="G50" s="49"/>
      <c r="H50" s="50"/>
      <c r="I50" s="72"/>
      <c r="K50" s="63"/>
      <c r="Q50" s="83"/>
      <c r="R50" s="83"/>
      <c r="S50" s="83"/>
      <c r="T50" s="83"/>
      <c r="U50" s="83"/>
    </row>
    <row r="51" spans="2:22" ht="35.25" customHeight="1" x14ac:dyDescent="0.2">
      <c r="B51" s="13" t="s">
        <v>60</v>
      </c>
      <c r="C51" s="13"/>
      <c r="D51" s="13"/>
      <c r="E51" s="13"/>
      <c r="F51" s="13"/>
      <c r="G51" s="13"/>
      <c r="H51" s="24" t="s">
        <v>21</v>
      </c>
      <c r="I51" s="84"/>
    </row>
    <row r="52" spans="2:22" ht="29.25" customHeight="1" x14ac:dyDescent="0.2">
      <c r="B52" s="85" t="s">
        <v>74</v>
      </c>
      <c r="C52" s="85"/>
      <c r="D52" s="85"/>
      <c r="E52" s="85"/>
      <c r="F52" s="85"/>
      <c r="G52" s="85"/>
      <c r="H52" s="61">
        <f>((COUNTIF(H37,"○")+COUNTIF(H39,"○")+COUNTIF(H41,"○")+COUNTIF(H43,"○"))+COUNTIF(H45,"○")+COUNTIF(H47,"○")+COUNTIF(H49,"○")+COUNTIF(H51,"○"))*1</f>
        <v>5</v>
      </c>
      <c r="I52" s="86" t="s">
        <v>35</v>
      </c>
    </row>
    <row r="53" spans="2:22" ht="35.25" customHeight="1" x14ac:dyDescent="0.2">
      <c r="B53" s="63" t="s">
        <v>75</v>
      </c>
      <c r="I53" s="73" t="s">
        <v>76</v>
      </c>
    </row>
    <row r="54" spans="2:22" ht="27.75" customHeight="1" x14ac:dyDescent="0.2">
      <c r="B54" s="87" t="s">
        <v>77</v>
      </c>
      <c r="C54" s="88"/>
      <c r="D54" s="89" t="s">
        <v>78</v>
      </c>
      <c r="E54" s="90"/>
      <c r="F54" s="90"/>
      <c r="G54" s="90"/>
      <c r="H54" s="90"/>
      <c r="I54" s="90"/>
      <c r="J54" s="90"/>
      <c r="K54" s="90"/>
      <c r="L54" s="91"/>
      <c r="M54" s="92"/>
    </row>
    <row r="55" spans="2:22" ht="35.25" customHeight="1" thickBot="1" x14ac:dyDescent="0.25">
      <c r="B55" s="93" t="s">
        <v>79</v>
      </c>
      <c r="C55" s="94"/>
      <c r="D55" s="95" t="s">
        <v>80</v>
      </c>
      <c r="E55" s="95" t="s">
        <v>81</v>
      </c>
      <c r="F55" s="95" t="s">
        <v>82</v>
      </c>
      <c r="G55" s="95" t="s">
        <v>83</v>
      </c>
      <c r="H55" s="95" t="s">
        <v>84</v>
      </c>
      <c r="I55" s="96" t="s">
        <v>85</v>
      </c>
      <c r="J55" s="95"/>
      <c r="K55" s="95" t="s">
        <v>86</v>
      </c>
      <c r="L55" s="97" t="s">
        <v>87</v>
      </c>
      <c r="M55" s="4"/>
    </row>
    <row r="56" spans="2:22" ht="35.25" customHeight="1" thickTop="1" x14ac:dyDescent="0.2">
      <c r="B56" s="98" t="s">
        <v>88</v>
      </c>
      <c r="C56" s="99"/>
      <c r="D56" s="100" t="s">
        <v>89</v>
      </c>
      <c r="E56" s="101" t="s">
        <v>90</v>
      </c>
      <c r="F56" s="101" t="s">
        <v>81</v>
      </c>
      <c r="G56" s="101" t="s">
        <v>83</v>
      </c>
      <c r="H56" s="101" t="s">
        <v>91</v>
      </c>
      <c r="I56" s="101" t="s">
        <v>92</v>
      </c>
      <c r="J56" s="101"/>
      <c r="K56" s="101"/>
      <c r="L56" s="102"/>
      <c r="O56" s="103" t="s">
        <v>93</v>
      </c>
      <c r="P56" s="104"/>
      <c r="Q56" s="104"/>
      <c r="R56" s="104"/>
      <c r="S56" s="104"/>
      <c r="T56" s="104"/>
      <c r="U56" s="105"/>
    </row>
    <row r="57" spans="2:22" ht="35.25" customHeight="1" x14ac:dyDescent="0.25">
      <c r="B57" s="98" t="s">
        <v>94</v>
      </c>
      <c r="C57" s="99"/>
      <c r="D57" s="101" t="s">
        <v>95</v>
      </c>
      <c r="E57" s="101" t="s">
        <v>80</v>
      </c>
      <c r="F57" s="101" t="s">
        <v>96</v>
      </c>
      <c r="G57" s="101"/>
      <c r="H57" s="101"/>
      <c r="I57" s="101"/>
      <c r="J57" s="101"/>
      <c r="K57" s="101"/>
      <c r="L57" s="106"/>
      <c r="M57" s="107"/>
      <c r="N57" s="107"/>
      <c r="O57" s="108">
        <f>I12+I22+I36+U12+U35+U40+U45</f>
        <v>175</v>
      </c>
      <c r="P57" s="109"/>
      <c r="Q57" s="109"/>
      <c r="R57" s="110"/>
      <c r="S57" s="111" t="s">
        <v>97</v>
      </c>
      <c r="T57" s="111"/>
      <c r="U57" s="112"/>
      <c r="V57" s="113"/>
    </row>
    <row r="58" spans="2:22" ht="35.25" customHeight="1" x14ac:dyDescent="0.25">
      <c r="B58" s="98" t="s">
        <v>98</v>
      </c>
      <c r="C58" s="99"/>
      <c r="D58" s="101" t="s">
        <v>95</v>
      </c>
      <c r="E58" s="101" t="s">
        <v>80</v>
      </c>
      <c r="F58" s="101" t="s">
        <v>96</v>
      </c>
      <c r="G58" s="101"/>
      <c r="H58" s="101"/>
      <c r="I58" s="101"/>
      <c r="J58" s="101"/>
      <c r="K58" s="101"/>
      <c r="L58" s="114"/>
      <c r="M58" s="107"/>
      <c r="N58" s="107"/>
      <c r="O58" s="115"/>
      <c r="P58" s="116"/>
      <c r="Q58" s="116"/>
      <c r="R58" s="113"/>
      <c r="S58" s="117"/>
      <c r="T58" s="117"/>
      <c r="U58" s="118"/>
      <c r="V58" s="113"/>
    </row>
    <row r="59" spans="2:22" ht="35.25" customHeight="1" thickBot="1" x14ac:dyDescent="0.3">
      <c r="B59" s="98" t="s">
        <v>99</v>
      </c>
      <c r="C59" s="99"/>
      <c r="D59" s="100" t="s">
        <v>95</v>
      </c>
      <c r="E59" s="101" t="s">
        <v>100</v>
      </c>
      <c r="F59" s="101"/>
      <c r="G59" s="101"/>
      <c r="H59" s="119"/>
      <c r="I59" s="101"/>
      <c r="J59" s="101"/>
      <c r="K59" s="101"/>
      <c r="L59" s="114"/>
      <c r="M59" s="107"/>
      <c r="N59" s="107"/>
      <c r="O59" s="120"/>
      <c r="P59" s="121"/>
      <c r="Q59" s="121"/>
      <c r="R59" s="122" t="s">
        <v>35</v>
      </c>
      <c r="S59" s="123"/>
      <c r="T59" s="123"/>
      <c r="U59" s="124"/>
      <c r="V59" s="113"/>
    </row>
    <row r="60" spans="2:22" ht="35.25" customHeight="1" thickTop="1" x14ac:dyDescent="0.25">
      <c r="B60" s="98" t="s">
        <v>101</v>
      </c>
      <c r="C60" s="99"/>
      <c r="D60" s="125" t="s">
        <v>95</v>
      </c>
      <c r="E60" s="126" t="s">
        <v>102</v>
      </c>
      <c r="F60" s="127"/>
      <c r="G60" s="127"/>
      <c r="H60" s="127"/>
      <c r="I60" s="127"/>
      <c r="J60" s="127"/>
      <c r="K60" s="127"/>
      <c r="L60" s="114"/>
      <c r="M60" s="107"/>
      <c r="N60" s="107"/>
      <c r="O60" s="107"/>
      <c r="P60" s="107"/>
      <c r="Q60" s="107"/>
      <c r="R60" s="107"/>
      <c r="S60" s="113"/>
      <c r="T60" s="113"/>
      <c r="U60" s="113"/>
      <c r="V60" s="113"/>
    </row>
    <row r="61" spans="2:22" ht="42.75" customHeight="1" x14ac:dyDescent="0.25">
      <c r="B61" s="128" t="s">
        <v>103</v>
      </c>
      <c r="C61" s="129"/>
      <c r="D61" s="130" t="s">
        <v>95</v>
      </c>
      <c r="E61" s="130" t="s">
        <v>100</v>
      </c>
      <c r="F61" s="130"/>
      <c r="G61" s="130"/>
      <c r="H61" s="130"/>
      <c r="I61" s="130"/>
      <c r="J61" s="130"/>
      <c r="K61" s="130"/>
      <c r="L61" s="131"/>
      <c r="M61" s="107"/>
      <c r="N61" s="107"/>
      <c r="O61" s="107"/>
      <c r="P61" s="107"/>
      <c r="Q61" s="107"/>
      <c r="R61" s="107"/>
      <c r="S61" s="113"/>
      <c r="T61" s="113"/>
      <c r="U61" s="113"/>
      <c r="V61" s="113"/>
    </row>
    <row r="62" spans="2:22" ht="19.5" customHeight="1" x14ac:dyDescent="0.25">
      <c r="O62" s="107"/>
      <c r="P62" s="107"/>
      <c r="Q62" s="107"/>
      <c r="R62" s="107"/>
      <c r="S62" s="113"/>
      <c r="T62" s="113"/>
      <c r="U62" s="113"/>
    </row>
    <row r="63" spans="2:22" ht="41.25" customHeight="1" x14ac:dyDescent="0.25">
      <c r="O63" s="107"/>
      <c r="P63" s="107"/>
      <c r="Q63" s="107"/>
      <c r="R63" s="107"/>
      <c r="S63" s="113"/>
      <c r="T63" s="113"/>
      <c r="U63" s="113"/>
    </row>
    <row r="64" spans="2:2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sheetData>
  <mergeCells count="96">
    <mergeCell ref="O57:Q59"/>
    <mergeCell ref="S57:U59"/>
    <mergeCell ref="B61:C61"/>
    <mergeCell ref="B48:H48"/>
    <mergeCell ref="B49:G49"/>
    <mergeCell ref="B50:H50"/>
    <mergeCell ref="B51:G51"/>
    <mergeCell ref="B52:G52"/>
    <mergeCell ref="B54:C54"/>
    <mergeCell ref="B43:G43"/>
    <mergeCell ref="K44:U44"/>
    <mergeCell ref="B45:G45"/>
    <mergeCell ref="K45:S47"/>
    <mergeCell ref="T45:T47"/>
    <mergeCell ref="U45:U46"/>
    <mergeCell ref="B47:G47"/>
    <mergeCell ref="B39:G39"/>
    <mergeCell ref="K39:U39"/>
    <mergeCell ref="K40:S42"/>
    <mergeCell ref="T40:T42"/>
    <mergeCell ref="U40:U41"/>
    <mergeCell ref="B41:G41"/>
    <mergeCell ref="B42:H42"/>
    <mergeCell ref="B34:I34"/>
    <mergeCell ref="K34:U34"/>
    <mergeCell ref="B35:I35"/>
    <mergeCell ref="K35:S37"/>
    <mergeCell ref="T35:T37"/>
    <mergeCell ref="U35:U36"/>
    <mergeCell ref="B36:H36"/>
    <mergeCell ref="I36:I51"/>
    <mergeCell ref="B37:G37"/>
    <mergeCell ref="B38:H38"/>
    <mergeCell ref="B30:G31"/>
    <mergeCell ref="H30:H31"/>
    <mergeCell ref="K30:S31"/>
    <mergeCell ref="T30:T31"/>
    <mergeCell ref="B32:G33"/>
    <mergeCell ref="H32:H33"/>
    <mergeCell ref="K32:S32"/>
    <mergeCell ref="T24:T25"/>
    <mergeCell ref="B26:G27"/>
    <mergeCell ref="H26:H27"/>
    <mergeCell ref="K26:T26"/>
    <mergeCell ref="K27:S28"/>
    <mergeCell ref="T27:T28"/>
    <mergeCell ref="B28:G29"/>
    <mergeCell ref="H28:H29"/>
    <mergeCell ref="K29:T29"/>
    <mergeCell ref="B21:I21"/>
    <mergeCell ref="K21:S22"/>
    <mergeCell ref="T21:T22"/>
    <mergeCell ref="B22:G23"/>
    <mergeCell ref="H22:H23"/>
    <mergeCell ref="I22:I32"/>
    <mergeCell ref="K23:T23"/>
    <mergeCell ref="B24:G25"/>
    <mergeCell ref="H24:H25"/>
    <mergeCell ref="K24:S25"/>
    <mergeCell ref="B18:G18"/>
    <mergeCell ref="K18:T18"/>
    <mergeCell ref="B19:G19"/>
    <mergeCell ref="K19:S19"/>
    <mergeCell ref="B20:I20"/>
    <mergeCell ref="K20:T20"/>
    <mergeCell ref="B15:G15"/>
    <mergeCell ref="K15:S15"/>
    <mergeCell ref="B16:G16"/>
    <mergeCell ref="K16:T16"/>
    <mergeCell ref="B17:G17"/>
    <mergeCell ref="K17:S17"/>
    <mergeCell ref="B11:I11"/>
    <mergeCell ref="K11:U11"/>
    <mergeCell ref="B12:G12"/>
    <mergeCell ref="I12:I18"/>
    <mergeCell ref="K12:T12"/>
    <mergeCell ref="U12:U31"/>
    <mergeCell ref="B13:G13"/>
    <mergeCell ref="K13:S13"/>
    <mergeCell ref="B14:G14"/>
    <mergeCell ref="K14:T14"/>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3"/>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InputMessage="1" showErrorMessage="1" sqref="H12:H19 H39 H41 H43 H45 H47 H49 H51 T30 H37 T15 T19 T17 T27 T21 T24 T13 T45 H22:H33 T40 T35" xr:uid="{FCD8F191-A2D5-4345-A62E-40A9D4C6D00C}">
      <formula1>"　,○"</formula1>
    </dataValidation>
  </dataValidations>
  <pageMargins left="0.7" right="0.7" top="0.75" bottom="0.75" header="0.3" footer="0.3"/>
  <pageSetup paperSize="9"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1EC64-FDBD-4C9E-B4E1-886C0BBD7F84}">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（別紙65-2）スコア公表様式（全体表)</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2025-04-14T08:22:20Z</dcterms:created>
  <dcterms:modified xsi:type="dcterms:W3CDTF">2025-04-14T08:24:01Z</dcterms:modified>
</cp:coreProperties>
</file>